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825" yWindow="5265" windowWidth="22860" windowHeight="6450"/>
  </bookViews>
  <sheets>
    <sheet name="Sheet1" sheetId="2" r:id="rId1"/>
  </sheets>
  <definedNames>
    <definedName name="_xlnm._FilterDatabase" localSheetId="0" hidden="1">Sheet1!$A$1:$BU$972</definedName>
  </definedNames>
  <calcPr calcId="125725"/>
</workbook>
</file>

<file path=xl/calcChain.xml><?xml version="1.0" encoding="utf-8"?>
<calcChain xmlns="http://schemas.openxmlformats.org/spreadsheetml/2006/main">
  <c r="A972" i="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<sst xmlns="http://schemas.openxmlformats.org/spreadsheetml/2006/main" count="17688" uniqueCount="5110">
  <si>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</si>
  <si>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</si>
  <si>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</si>
  <si>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</si>
  <si>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</si>
  <si>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</si>
  <si>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</si>
  <si>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</si>
  <si>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</si>
  <si>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</si>
  <si>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</si>
  <si>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</si>
  <si>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</si>
  <si>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</si>
  <si>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</si>
  <si>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</si>
  <si>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</si>
  <si>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</si>
  <si>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</si>
  <si>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</si>
  <si>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</si>
  <si>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</si>
  <si>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</si>
  <si>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</si>
  <si>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</si>
  <si>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</si>
  <si>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</si>
  <si>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</si>
  <si>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</si>
  <si>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</si>
  <si>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</si>
  <si>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</si>
  <si>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</si>
  <si>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</si>
  <si>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</si>
  <si>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</si>
  <si>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良弼</t>
  </si>
  <si>
    <t>學生</t>
  </si>
  <si>
    <t>咸陽</t>
  </si>
  <si>
    <t>率子</t>
  </si>
  <si>
    <t>幼學</t>
  </si>
  <si>
    <t>仁昌</t>
  </si>
  <si>
    <t>辛酉</t>
  </si>
  <si>
    <t>奴</t>
  </si>
  <si>
    <t>驗生</t>
  </si>
  <si>
    <t>癸X</t>
  </si>
  <si>
    <t>誠</t>
  </si>
  <si>
    <t>宋希命</t>
  </si>
  <si>
    <t>竹山</t>
  </si>
  <si>
    <t>率女</t>
  </si>
  <si>
    <t>故</t>
  </si>
  <si>
    <t>子</t>
  </si>
  <si>
    <t>河</t>
  </si>
  <si>
    <t>次</t>
  </si>
  <si>
    <t>己丑</t>
  </si>
  <si>
    <t>辛亥故</t>
  </si>
  <si>
    <t>婢</t>
  </si>
  <si>
    <t>莫今</t>
  </si>
  <si>
    <t>戊申</t>
  </si>
  <si>
    <t>金</t>
  </si>
  <si>
    <t>爾錫</t>
  </si>
  <si>
    <t>慶州</t>
  </si>
  <si>
    <t>致麗</t>
  </si>
  <si>
    <t>宜甲</t>
  </si>
  <si>
    <t>前行訓鍊院主簿</t>
  </si>
  <si>
    <t>應貞</t>
  </si>
  <si>
    <t>金宗弼</t>
  </si>
  <si>
    <t>江陵</t>
  </si>
  <si>
    <t>妻</t>
  </si>
  <si>
    <t>文</t>
  </si>
  <si>
    <t>氏</t>
  </si>
  <si>
    <t>癸酉</t>
  </si>
  <si>
    <t>籍</t>
  </si>
  <si>
    <t>南平</t>
  </si>
  <si>
    <t>應奎</t>
  </si>
  <si>
    <t>再淑</t>
  </si>
  <si>
    <t>訓鍊院奉事</t>
  </si>
  <si>
    <t>有彬</t>
  </si>
  <si>
    <t>李信白</t>
  </si>
  <si>
    <t>永川</t>
  </si>
  <si>
    <t>癸卯</t>
  </si>
  <si>
    <t>命遐</t>
  </si>
  <si>
    <t>光彩</t>
  </si>
  <si>
    <t>甲戌</t>
  </si>
  <si>
    <t>道成</t>
  </si>
  <si>
    <t>有質</t>
  </si>
  <si>
    <t>以達</t>
  </si>
  <si>
    <t>李遇春</t>
  </si>
  <si>
    <t>星州</t>
  </si>
  <si>
    <t>孫</t>
  </si>
  <si>
    <t>壬申</t>
  </si>
  <si>
    <t>密陽</t>
  </si>
  <si>
    <t>彬</t>
  </si>
  <si>
    <t>仁壽</t>
  </si>
  <si>
    <t>權知訓鍊院奉事</t>
  </si>
  <si>
    <t>起鳴</t>
  </si>
  <si>
    <t>申振憲</t>
  </si>
  <si>
    <t>平山</t>
  </si>
  <si>
    <t>致大</t>
  </si>
  <si>
    <t>丙申</t>
  </si>
  <si>
    <t>女</t>
  </si>
  <si>
    <t>命化</t>
  </si>
  <si>
    <t>丁丑</t>
  </si>
  <si>
    <t>乙巳逃亡</t>
  </si>
  <si>
    <t>守奉</t>
  </si>
  <si>
    <t>良産</t>
  </si>
  <si>
    <t>私奴束伍</t>
  </si>
  <si>
    <t>日立</t>
  </si>
  <si>
    <t>仁同</t>
  </si>
  <si>
    <t>府</t>
  </si>
  <si>
    <t>文聖輔</t>
  </si>
  <si>
    <t>保人</t>
  </si>
  <si>
    <t>奉業</t>
  </si>
  <si>
    <t>正兵</t>
  </si>
  <si>
    <t>憲益</t>
  </si>
  <si>
    <t>正</t>
  </si>
  <si>
    <t>仁男</t>
  </si>
  <si>
    <t>韓成立</t>
  </si>
  <si>
    <t>熊川</t>
  </si>
  <si>
    <t>有昌</t>
  </si>
  <si>
    <t>立伊</t>
  </si>
  <si>
    <t>國先</t>
  </si>
  <si>
    <t>李石厚</t>
  </si>
  <si>
    <t>榮川</t>
  </si>
  <si>
    <t>私奴束伍保</t>
  </si>
  <si>
    <t>中伯</t>
  </si>
  <si>
    <t>辛亥</t>
  </si>
  <si>
    <t>率壻</t>
  </si>
  <si>
    <t>李</t>
  </si>
  <si>
    <t>加現</t>
  </si>
  <si>
    <t>聖化</t>
  </si>
  <si>
    <t>辛巳</t>
  </si>
  <si>
    <t>有約</t>
  </si>
  <si>
    <t>龜謙</t>
  </si>
  <si>
    <t>秉節校尉左部將</t>
  </si>
  <si>
    <t>得南</t>
  </si>
  <si>
    <t>癸未</t>
  </si>
  <si>
    <t>折衝將軍行龍驤衛副護軍</t>
  </si>
  <si>
    <t>永芳</t>
  </si>
  <si>
    <t>後晟</t>
  </si>
  <si>
    <t>守惲</t>
  </si>
  <si>
    <t>葛善民</t>
  </si>
  <si>
    <t>夢大</t>
  </si>
  <si>
    <t>己酉</t>
  </si>
  <si>
    <t>德茂</t>
  </si>
  <si>
    <t>丙子</t>
  </si>
  <si>
    <t>士男</t>
  </si>
  <si>
    <t>武學</t>
  </si>
  <si>
    <t>成國</t>
  </si>
  <si>
    <t>丁卯</t>
  </si>
  <si>
    <t>淸道</t>
  </si>
  <si>
    <t>業武</t>
  </si>
  <si>
    <t>時重</t>
  </si>
  <si>
    <t>展力副尉行訓鍊院奉事</t>
  </si>
  <si>
    <t>平</t>
  </si>
  <si>
    <t>納折衝將軍</t>
  </si>
  <si>
    <t>漢右</t>
  </si>
  <si>
    <t>朴先</t>
  </si>
  <si>
    <t>召史</t>
  </si>
  <si>
    <t>庚午</t>
  </si>
  <si>
    <t>金海</t>
  </si>
  <si>
    <t>水保</t>
  </si>
  <si>
    <t>石伊</t>
  </si>
  <si>
    <t>各伊</t>
  </si>
  <si>
    <t>愼行</t>
  </si>
  <si>
    <t>朴文古</t>
  </si>
  <si>
    <t>庚戌</t>
  </si>
  <si>
    <t>命先</t>
  </si>
  <si>
    <t>居</t>
  </si>
  <si>
    <t>分伊</t>
  </si>
  <si>
    <t>奴小斤者未</t>
  </si>
  <si>
    <t>裵</t>
  </si>
  <si>
    <t>是度</t>
  </si>
  <si>
    <t>淸州</t>
  </si>
  <si>
    <t>世煥</t>
  </si>
  <si>
    <t>晋昌</t>
  </si>
  <si>
    <t>李廷瑞</t>
  </si>
  <si>
    <t>碧津</t>
  </si>
  <si>
    <t>晉州</t>
  </si>
  <si>
    <t>世浣</t>
  </si>
  <si>
    <t>弘遠</t>
  </si>
  <si>
    <t>折衝將軍行訓鍊院X事</t>
  </si>
  <si>
    <t>濂</t>
  </si>
  <si>
    <t>金自均</t>
  </si>
  <si>
    <t>德金</t>
  </si>
  <si>
    <t>順月</t>
  </si>
  <si>
    <t>無名</t>
  </si>
  <si>
    <t>同婢</t>
  </si>
  <si>
    <t>徐</t>
  </si>
  <si>
    <t>大益</t>
  </si>
  <si>
    <t>大丘</t>
  </si>
  <si>
    <t>錫景</t>
  </si>
  <si>
    <t>尙穉</t>
  </si>
  <si>
    <t>惟遠</t>
  </si>
  <si>
    <t>鄭再明</t>
  </si>
  <si>
    <t>延日</t>
  </si>
  <si>
    <t>妾</t>
  </si>
  <si>
    <t>禹</t>
  </si>
  <si>
    <t>丁亥</t>
  </si>
  <si>
    <t>丹陽</t>
  </si>
  <si>
    <t>主簿</t>
  </si>
  <si>
    <t>世正</t>
  </si>
  <si>
    <t>通政大夫</t>
  </si>
  <si>
    <t>昌言</t>
  </si>
  <si>
    <t>朴敏永</t>
  </si>
  <si>
    <t>庚子</t>
  </si>
  <si>
    <t>文表</t>
  </si>
  <si>
    <t>乙巳</t>
  </si>
  <si>
    <t>自奉</t>
  </si>
  <si>
    <t>甲子</t>
  </si>
  <si>
    <t>三月</t>
  </si>
  <si>
    <t>自千</t>
  </si>
  <si>
    <t>久遠逃亡</t>
  </si>
  <si>
    <t>日月</t>
  </si>
  <si>
    <t>甲寅</t>
  </si>
  <si>
    <t>海月</t>
  </si>
  <si>
    <t>戊寅</t>
  </si>
  <si>
    <t>世月</t>
  </si>
  <si>
    <t>世太</t>
  </si>
  <si>
    <t>丁未逃亡</t>
  </si>
  <si>
    <t>介分</t>
  </si>
  <si>
    <t>雇工</t>
  </si>
  <si>
    <t>大川</t>
  </si>
  <si>
    <t>辛亥逃亡</t>
  </si>
  <si>
    <t>買得奴</t>
  </si>
  <si>
    <t>乙丑</t>
  </si>
  <si>
    <t>奴將官廳下典</t>
  </si>
  <si>
    <t>小斤者未</t>
  </si>
  <si>
    <t>買得婢</t>
  </si>
  <si>
    <t>次分</t>
  </si>
  <si>
    <t>甲午</t>
  </si>
  <si>
    <t>星州論谷里</t>
  </si>
  <si>
    <t>玄風</t>
  </si>
  <si>
    <t>萬起</t>
  </si>
  <si>
    <t>岌</t>
  </si>
  <si>
    <t>宣務郞軍資監主簿</t>
  </si>
  <si>
    <t>守愼</t>
  </si>
  <si>
    <t>安震耉</t>
  </si>
  <si>
    <t>廣州</t>
  </si>
  <si>
    <t>世淸</t>
  </si>
  <si>
    <t>弘進</t>
  </si>
  <si>
    <t>折衝將軍行訓鍊院奉事</t>
  </si>
  <si>
    <t>朴震耆</t>
  </si>
  <si>
    <t>丙午</t>
  </si>
  <si>
    <t>甲申</t>
  </si>
  <si>
    <t>同先</t>
  </si>
  <si>
    <t>萬基</t>
  </si>
  <si>
    <t>岌X</t>
  </si>
  <si>
    <t>承宗</t>
  </si>
  <si>
    <t>卓立</t>
  </si>
  <si>
    <t>金克俊</t>
  </si>
  <si>
    <t>夢瑞</t>
  </si>
  <si>
    <t>甲辰</t>
  </si>
  <si>
    <t>道陽</t>
  </si>
  <si>
    <t>順今</t>
  </si>
  <si>
    <t>戒今</t>
  </si>
  <si>
    <t>貴春</t>
  </si>
  <si>
    <t>戊午</t>
  </si>
  <si>
    <t>逃亡</t>
  </si>
  <si>
    <t>士今</t>
  </si>
  <si>
    <t>西上</t>
  </si>
  <si>
    <t>世今</t>
  </si>
  <si>
    <t>松分</t>
  </si>
  <si>
    <t>守東</t>
  </si>
  <si>
    <t>世命</t>
  </si>
  <si>
    <t>癸巳</t>
  </si>
  <si>
    <t>許</t>
  </si>
  <si>
    <t>萬章</t>
  </si>
  <si>
    <t>杉</t>
  </si>
  <si>
    <t>廷邦</t>
  </si>
  <si>
    <t>白璇</t>
  </si>
  <si>
    <t>壬午</t>
  </si>
  <si>
    <t>行訓鍊院奉事</t>
  </si>
  <si>
    <t>率母</t>
  </si>
  <si>
    <t>白</t>
  </si>
  <si>
    <t>率妹</t>
  </si>
  <si>
    <t>乙未</t>
  </si>
  <si>
    <t>弟</t>
  </si>
  <si>
    <t>祉</t>
  </si>
  <si>
    <t>莫男</t>
  </si>
  <si>
    <t>月良</t>
  </si>
  <si>
    <t>順分</t>
  </si>
  <si>
    <t>壬寅</t>
  </si>
  <si>
    <t>進分</t>
  </si>
  <si>
    <t>貴男</t>
  </si>
  <si>
    <t>法化</t>
  </si>
  <si>
    <t>六月</t>
  </si>
  <si>
    <t>莫郞</t>
  </si>
  <si>
    <t>孝陽</t>
  </si>
  <si>
    <t>奴八望</t>
  </si>
  <si>
    <t>道明</t>
  </si>
  <si>
    <t>丁未</t>
  </si>
  <si>
    <t>有諧</t>
  </si>
  <si>
    <t>得龍</t>
  </si>
  <si>
    <t>石德成</t>
  </si>
  <si>
    <t>忠州</t>
  </si>
  <si>
    <t>昌寧</t>
  </si>
  <si>
    <t>社原功臣忠衛</t>
  </si>
  <si>
    <t>海昌</t>
  </si>
  <si>
    <t>得監</t>
  </si>
  <si>
    <t>起生</t>
  </si>
  <si>
    <t>進勇校尉</t>
  </si>
  <si>
    <t>兪錫昌</t>
  </si>
  <si>
    <t>X子</t>
  </si>
  <si>
    <t>應瑞</t>
  </si>
  <si>
    <t>光璧</t>
  </si>
  <si>
    <t>聖度</t>
  </si>
  <si>
    <t>有章</t>
  </si>
  <si>
    <t>朴壽奎</t>
  </si>
  <si>
    <t>新寧</t>
  </si>
  <si>
    <t>乙酉</t>
  </si>
  <si>
    <t>達城</t>
  </si>
  <si>
    <t>龍瑞</t>
  </si>
  <si>
    <t>公漢</t>
  </si>
  <si>
    <t>河天來</t>
  </si>
  <si>
    <t>德世</t>
  </si>
  <si>
    <t>丙寅</t>
  </si>
  <si>
    <t>日分</t>
  </si>
  <si>
    <t>天柱</t>
  </si>
  <si>
    <t>聖輔</t>
  </si>
  <si>
    <t>老職通政大夫</t>
  </si>
  <si>
    <t>有繡</t>
  </si>
  <si>
    <t>庚辰</t>
  </si>
  <si>
    <t>信淸</t>
  </si>
  <si>
    <t>璇</t>
  </si>
  <si>
    <t>義儉</t>
  </si>
  <si>
    <t>李再三</t>
  </si>
  <si>
    <t>全義</t>
  </si>
  <si>
    <t>以立</t>
  </si>
  <si>
    <t>玉丹</t>
  </si>
  <si>
    <t>己</t>
  </si>
  <si>
    <t>自分</t>
  </si>
  <si>
    <t>郭</t>
  </si>
  <si>
    <t>道逸</t>
  </si>
  <si>
    <t>自ㄱ老未</t>
  </si>
  <si>
    <t>戒男</t>
  </si>
  <si>
    <t>順每</t>
  </si>
  <si>
    <t>玉眞</t>
  </si>
  <si>
    <t>戊子</t>
  </si>
  <si>
    <t>允每</t>
  </si>
  <si>
    <t>乭春</t>
  </si>
  <si>
    <t>士良</t>
  </si>
  <si>
    <t>庚戌逃亡故</t>
  </si>
  <si>
    <t>士分</t>
  </si>
  <si>
    <t>卜立</t>
  </si>
  <si>
    <t>卜上</t>
  </si>
  <si>
    <t>金山</t>
  </si>
  <si>
    <t>奴牙兵</t>
  </si>
  <si>
    <t>加八里</t>
  </si>
  <si>
    <t>各戶</t>
  </si>
  <si>
    <t>淡沙里</t>
  </si>
  <si>
    <t>府軍官通政大夫</t>
  </si>
  <si>
    <t>世達</t>
  </si>
  <si>
    <t>贈通政大夫</t>
  </si>
  <si>
    <t>望龍</t>
  </si>
  <si>
    <t>奉祿</t>
  </si>
  <si>
    <t>希陽</t>
  </si>
  <si>
    <t>得善</t>
  </si>
  <si>
    <t>今奉</t>
  </si>
  <si>
    <t>成豪</t>
  </si>
  <si>
    <t>元X</t>
  </si>
  <si>
    <t>貴卜</t>
  </si>
  <si>
    <t>奴自順</t>
  </si>
  <si>
    <t>奉彔</t>
  </si>
  <si>
    <t>林鳳南</t>
  </si>
  <si>
    <t>壬子</t>
  </si>
  <si>
    <t>申元</t>
  </si>
  <si>
    <t>司空</t>
  </si>
  <si>
    <t>庚戌故</t>
  </si>
  <si>
    <t>日男</t>
  </si>
  <si>
    <t>通政</t>
  </si>
  <si>
    <t>萬古</t>
  </si>
  <si>
    <t>徐貴尙</t>
  </si>
  <si>
    <t>XX</t>
  </si>
  <si>
    <t>天之</t>
  </si>
  <si>
    <t>金莫尙</t>
  </si>
  <si>
    <t>自男</t>
  </si>
  <si>
    <t>萬今</t>
  </si>
  <si>
    <t>聖翰</t>
  </si>
  <si>
    <t>有貞</t>
  </si>
  <si>
    <t>以榮</t>
  </si>
  <si>
    <t>崔永世</t>
  </si>
  <si>
    <t>朱</t>
  </si>
  <si>
    <t>率妾</t>
  </si>
  <si>
    <t>辛丑</t>
  </si>
  <si>
    <t>丁酉</t>
  </si>
  <si>
    <t>奴貴分</t>
  </si>
  <si>
    <t>擧榮</t>
  </si>
  <si>
    <t>廷煥</t>
  </si>
  <si>
    <t>邦勳</t>
  </si>
  <si>
    <t>將仕郞延日訓導</t>
  </si>
  <si>
    <t>景旭</t>
  </si>
  <si>
    <t>都順章</t>
  </si>
  <si>
    <t>八莒</t>
  </si>
  <si>
    <t>出嫁</t>
  </si>
  <si>
    <t>貴分</t>
  </si>
  <si>
    <t>貴玉</t>
  </si>
  <si>
    <t>鄭</t>
  </si>
  <si>
    <t>壽岳</t>
  </si>
  <si>
    <t>己未</t>
  </si>
  <si>
    <t>東萊</t>
  </si>
  <si>
    <t>弼徽</t>
  </si>
  <si>
    <t>東耉</t>
  </si>
  <si>
    <t>忠義衛</t>
  </si>
  <si>
    <t>碩禧</t>
  </si>
  <si>
    <t>蔣熙泰</t>
  </si>
  <si>
    <t>牙山</t>
  </si>
  <si>
    <t>道寬</t>
  </si>
  <si>
    <t>有煥</t>
  </si>
  <si>
    <t>龜現</t>
  </si>
  <si>
    <t>金喆</t>
  </si>
  <si>
    <t>奉丹</t>
  </si>
  <si>
    <t>正金</t>
  </si>
  <si>
    <t>月海</t>
  </si>
  <si>
    <t>己亥</t>
  </si>
  <si>
    <t>己辰</t>
  </si>
  <si>
    <t>元亥</t>
  </si>
  <si>
    <t>九月</t>
  </si>
  <si>
    <t>實九之</t>
  </si>
  <si>
    <t>壬辰</t>
  </si>
  <si>
    <t>大今</t>
  </si>
  <si>
    <t>五辰</t>
  </si>
  <si>
    <t>壬生</t>
  </si>
  <si>
    <t>大進</t>
  </si>
  <si>
    <t>貴善</t>
  </si>
  <si>
    <t>順發</t>
  </si>
  <si>
    <t>同奴</t>
  </si>
  <si>
    <t>順化</t>
  </si>
  <si>
    <t>貴今</t>
  </si>
  <si>
    <t>X善</t>
  </si>
  <si>
    <t>者音同</t>
  </si>
  <si>
    <t>河東</t>
  </si>
  <si>
    <t>有生</t>
  </si>
  <si>
    <t>每一</t>
  </si>
  <si>
    <t>海常</t>
  </si>
  <si>
    <t>愛龍</t>
  </si>
  <si>
    <t>延進</t>
  </si>
  <si>
    <t>延德</t>
  </si>
  <si>
    <t>唜介</t>
  </si>
  <si>
    <t>春陽</t>
  </si>
  <si>
    <t>順卜</t>
  </si>
  <si>
    <t>乭金</t>
  </si>
  <si>
    <t>二尙</t>
  </si>
  <si>
    <t>寧海</t>
  </si>
  <si>
    <t>楊</t>
  </si>
  <si>
    <t>大垕</t>
  </si>
  <si>
    <t>中化</t>
  </si>
  <si>
    <t>仁和</t>
  </si>
  <si>
    <t>時震</t>
  </si>
  <si>
    <t>景濂</t>
  </si>
  <si>
    <t>趙潤漢</t>
  </si>
  <si>
    <t>漢X</t>
  </si>
  <si>
    <t>河濱</t>
  </si>
  <si>
    <t>世榮</t>
  </si>
  <si>
    <t>文夏</t>
  </si>
  <si>
    <t>及第</t>
  </si>
  <si>
    <t>仁會</t>
  </si>
  <si>
    <t>及</t>
  </si>
  <si>
    <t>金汝鑽</t>
  </si>
  <si>
    <t>戒分</t>
  </si>
  <si>
    <t>乙亥</t>
  </si>
  <si>
    <t>仁川</t>
  </si>
  <si>
    <t>台三</t>
  </si>
  <si>
    <t>安仁</t>
  </si>
  <si>
    <t>玕</t>
  </si>
  <si>
    <t>成均生員</t>
  </si>
  <si>
    <t>田慶龍</t>
  </si>
  <si>
    <t>延安</t>
  </si>
  <si>
    <t>曺</t>
  </si>
  <si>
    <t>夏亨</t>
  </si>
  <si>
    <t>展力副尉守門將</t>
  </si>
  <si>
    <t>文以會</t>
  </si>
  <si>
    <t>凡世</t>
  </si>
  <si>
    <t>奇世</t>
  </si>
  <si>
    <t>是今</t>
  </si>
  <si>
    <t>寡婦</t>
  </si>
  <si>
    <t>秉節校尉守訓鍊院判官</t>
  </si>
  <si>
    <t>斗英</t>
  </si>
  <si>
    <t>景生</t>
  </si>
  <si>
    <t>復重</t>
  </si>
  <si>
    <t>順天</t>
  </si>
  <si>
    <t>九正</t>
  </si>
  <si>
    <t>同德</t>
  </si>
  <si>
    <t>奴正龍</t>
  </si>
  <si>
    <t>通德郞</t>
  </si>
  <si>
    <t>崔</t>
  </si>
  <si>
    <t>昌文</t>
  </si>
  <si>
    <t>完山</t>
  </si>
  <si>
    <t>通訓大夫行金提郡守康津鎭兵馬僉節捌都尉</t>
  </si>
  <si>
    <t>錫提</t>
  </si>
  <si>
    <t>通政大夫行順天都護府使順天鎭兵馬僉節制使</t>
  </si>
  <si>
    <t>後暎</t>
  </si>
  <si>
    <t>嘉善大夫行禮曹參判都摠府副摠管</t>
  </si>
  <si>
    <t>來吉</t>
  </si>
  <si>
    <t>成均進士</t>
  </si>
  <si>
    <t>金演</t>
  </si>
  <si>
    <t>安東</t>
  </si>
  <si>
    <t>權</t>
  </si>
  <si>
    <t>庚寅</t>
  </si>
  <si>
    <t>以員</t>
  </si>
  <si>
    <t>士景</t>
  </si>
  <si>
    <t>晩相</t>
  </si>
  <si>
    <t>出身</t>
  </si>
  <si>
    <t>金翊相</t>
  </si>
  <si>
    <t>壬戌</t>
  </si>
  <si>
    <t>連香</t>
  </si>
  <si>
    <t>元德</t>
  </si>
  <si>
    <t>德</t>
  </si>
  <si>
    <t>雲峯</t>
  </si>
  <si>
    <t>銀今</t>
  </si>
  <si>
    <t>今金</t>
  </si>
  <si>
    <t>良妻</t>
  </si>
  <si>
    <t>介進</t>
  </si>
  <si>
    <t>今德</t>
  </si>
  <si>
    <t>介金</t>
  </si>
  <si>
    <t>億上</t>
  </si>
  <si>
    <t>億代</t>
  </si>
  <si>
    <t>億今</t>
  </si>
  <si>
    <t>貴才</t>
  </si>
  <si>
    <t>夢翼</t>
  </si>
  <si>
    <t>庚申</t>
  </si>
  <si>
    <t>義明</t>
  </si>
  <si>
    <t>馬</t>
  </si>
  <si>
    <t>長興</t>
  </si>
  <si>
    <t>是望</t>
  </si>
  <si>
    <t>業世</t>
  </si>
  <si>
    <t>德山</t>
  </si>
  <si>
    <t>婦</t>
  </si>
  <si>
    <t>遠炳</t>
  </si>
  <si>
    <t>興童</t>
  </si>
  <si>
    <t>遠希</t>
  </si>
  <si>
    <t>玉春</t>
  </si>
  <si>
    <t>甘金</t>
  </si>
  <si>
    <t>甘德</t>
  </si>
  <si>
    <t>正今</t>
  </si>
  <si>
    <t>成巾</t>
  </si>
  <si>
    <t>守男</t>
  </si>
  <si>
    <t>順奉</t>
  </si>
  <si>
    <t>永月</t>
  </si>
  <si>
    <t>固城</t>
  </si>
  <si>
    <t>正戍</t>
  </si>
  <si>
    <t>汝邑眞</t>
  </si>
  <si>
    <t>山陰</t>
  </si>
  <si>
    <t>貴堂</t>
  </si>
  <si>
    <t>龍先</t>
  </si>
  <si>
    <t>時居</t>
  </si>
  <si>
    <t>漆谷</t>
  </si>
  <si>
    <t>命元</t>
  </si>
  <si>
    <t>奴巡牙兵</t>
  </si>
  <si>
    <t>正龍</t>
  </si>
  <si>
    <t>丁德</t>
  </si>
  <si>
    <t>信月</t>
  </si>
  <si>
    <t>汗先</t>
  </si>
  <si>
    <t>朴</t>
  </si>
  <si>
    <t>致廉</t>
  </si>
  <si>
    <t>彭耉</t>
  </si>
  <si>
    <t>振業</t>
  </si>
  <si>
    <t>朴世龍</t>
  </si>
  <si>
    <t>母</t>
  </si>
  <si>
    <t>虎得</t>
  </si>
  <si>
    <t>千年</t>
  </si>
  <si>
    <t>奉玉</t>
  </si>
  <si>
    <t>仁興</t>
  </si>
  <si>
    <t>世堂</t>
  </si>
  <si>
    <t>元加里</t>
  </si>
  <si>
    <t>以萬</t>
  </si>
  <si>
    <t>高靈</t>
  </si>
  <si>
    <t>次乭伊</t>
  </si>
  <si>
    <t>以堂</t>
  </si>
  <si>
    <t>汗必</t>
  </si>
  <si>
    <t>水軍</t>
  </si>
  <si>
    <t>龍業</t>
  </si>
  <si>
    <t>湧</t>
  </si>
  <si>
    <t>郭正立</t>
  </si>
  <si>
    <t>允金</t>
  </si>
  <si>
    <t>萬業</t>
  </si>
  <si>
    <t>莫上</t>
  </si>
  <si>
    <t>朴萬立</t>
  </si>
  <si>
    <t>右臂病人</t>
  </si>
  <si>
    <t>元必</t>
  </si>
  <si>
    <t>龜岩書院下典</t>
  </si>
  <si>
    <t>石達</t>
  </si>
  <si>
    <t>守城</t>
  </si>
  <si>
    <t>京</t>
  </si>
  <si>
    <t>李瑀</t>
  </si>
  <si>
    <t>私奴</t>
  </si>
  <si>
    <t>石好</t>
  </si>
  <si>
    <t>山世</t>
  </si>
  <si>
    <t>乭命</t>
  </si>
  <si>
    <t>良女</t>
  </si>
  <si>
    <t>良人</t>
  </si>
  <si>
    <t>春老</t>
  </si>
  <si>
    <t>東海</t>
  </si>
  <si>
    <t>萬靑</t>
  </si>
  <si>
    <t>金莫立</t>
  </si>
  <si>
    <t>私婢</t>
  </si>
  <si>
    <t>春月</t>
  </si>
  <si>
    <t>厚必</t>
  </si>
  <si>
    <t>率弟</t>
  </si>
  <si>
    <t>再達</t>
  </si>
  <si>
    <t>辛未</t>
  </si>
  <si>
    <t>崔加八里</t>
  </si>
  <si>
    <t>遇培</t>
  </si>
  <si>
    <t>廷雄</t>
  </si>
  <si>
    <t>敬祖</t>
  </si>
  <si>
    <t>克念</t>
  </si>
  <si>
    <t>榮輝</t>
  </si>
  <si>
    <t>水原</t>
  </si>
  <si>
    <t>泰成</t>
  </si>
  <si>
    <t>貴丹</t>
  </si>
  <si>
    <t>守丁</t>
  </si>
  <si>
    <t>乙未逃亡</t>
  </si>
  <si>
    <t>私奴巡牙兵</t>
  </si>
  <si>
    <t>癸丑</t>
  </si>
  <si>
    <t>騎兵</t>
  </si>
  <si>
    <t>奉上</t>
  </si>
  <si>
    <t>奉立</t>
  </si>
  <si>
    <t>奉金</t>
  </si>
  <si>
    <t>金萬守</t>
  </si>
  <si>
    <t>得上</t>
  </si>
  <si>
    <t>生伊</t>
  </si>
  <si>
    <t>以男</t>
  </si>
  <si>
    <t>防軍</t>
  </si>
  <si>
    <t>張海元</t>
  </si>
  <si>
    <t>束伍保人</t>
  </si>
  <si>
    <t>以先</t>
  </si>
  <si>
    <t>聖基</t>
  </si>
  <si>
    <t>得男</t>
  </si>
  <si>
    <t>金致麗</t>
  </si>
  <si>
    <t>弘祉</t>
  </si>
  <si>
    <t>震昌</t>
  </si>
  <si>
    <t>金相軫</t>
  </si>
  <si>
    <t>善山</t>
  </si>
  <si>
    <t>章秀</t>
  </si>
  <si>
    <t>寡女</t>
  </si>
  <si>
    <t>日奉</t>
  </si>
  <si>
    <t>大立</t>
  </si>
  <si>
    <t>正男</t>
  </si>
  <si>
    <t>尹厚必</t>
  </si>
  <si>
    <t>坡平</t>
  </si>
  <si>
    <t>全</t>
  </si>
  <si>
    <t>昌復</t>
  </si>
  <si>
    <t>辛卯</t>
  </si>
  <si>
    <t>沃川</t>
  </si>
  <si>
    <t>璟</t>
  </si>
  <si>
    <t>克欽</t>
  </si>
  <si>
    <t>有慶</t>
  </si>
  <si>
    <t>李聖耉</t>
  </si>
  <si>
    <t>鐵城</t>
  </si>
  <si>
    <t>碧先</t>
  </si>
  <si>
    <t>玉乭伊</t>
  </si>
  <si>
    <t>丙午逃亡壬子自首</t>
  </si>
  <si>
    <t>李世乞</t>
  </si>
  <si>
    <t>光德</t>
  </si>
  <si>
    <t>禦侮將軍行龍驤衛副司果</t>
  </si>
  <si>
    <t>道一</t>
  </si>
  <si>
    <t>瑞興</t>
  </si>
  <si>
    <t>聖泰</t>
  </si>
  <si>
    <t>光泗</t>
  </si>
  <si>
    <t>大延</t>
  </si>
  <si>
    <t>張秀現</t>
  </si>
  <si>
    <t>載龍</t>
  </si>
  <si>
    <t>私奴病人</t>
  </si>
  <si>
    <t>再先</t>
  </si>
  <si>
    <t>壬子自首</t>
  </si>
  <si>
    <t>禮賓寺主簿</t>
  </si>
  <si>
    <t>纘</t>
  </si>
  <si>
    <t>申應殊</t>
  </si>
  <si>
    <t>許壽江</t>
  </si>
  <si>
    <t>戊戌</t>
  </si>
  <si>
    <t>植元</t>
  </si>
  <si>
    <t>金止忠</t>
  </si>
  <si>
    <t>應達</t>
  </si>
  <si>
    <t>甫元</t>
  </si>
  <si>
    <t>世仁</t>
  </si>
  <si>
    <t>金震結</t>
  </si>
  <si>
    <t>日孫</t>
  </si>
  <si>
    <t>金中海</t>
  </si>
  <si>
    <t>烽燧軍</t>
  </si>
  <si>
    <t>益才</t>
  </si>
  <si>
    <t>老除</t>
  </si>
  <si>
    <t>日金</t>
  </si>
  <si>
    <t>仁立</t>
  </si>
  <si>
    <t>山伊</t>
  </si>
  <si>
    <t>徐是慕</t>
  </si>
  <si>
    <t>兪</t>
  </si>
  <si>
    <t>贊云</t>
  </si>
  <si>
    <t>命令</t>
  </si>
  <si>
    <t>聖夏</t>
  </si>
  <si>
    <t>李世命</t>
  </si>
  <si>
    <t>御保</t>
  </si>
  <si>
    <t>命耉</t>
  </si>
  <si>
    <t>主鎭軍</t>
  </si>
  <si>
    <t>命云</t>
  </si>
  <si>
    <t>老除鰥夫</t>
  </si>
  <si>
    <t>盧</t>
  </si>
  <si>
    <t>日弘</t>
  </si>
  <si>
    <t>卜只</t>
  </si>
  <si>
    <t>朴大立</t>
  </si>
  <si>
    <t>水軍府軍官</t>
  </si>
  <si>
    <t>再云</t>
  </si>
  <si>
    <t>率婦</t>
  </si>
  <si>
    <t>孫女</t>
  </si>
  <si>
    <t>孫子</t>
  </si>
  <si>
    <t>世奉</t>
  </si>
  <si>
    <t>己巳</t>
  </si>
  <si>
    <t>守萬</t>
  </si>
  <si>
    <t>善弘</t>
  </si>
  <si>
    <t>孫碩</t>
  </si>
  <si>
    <t>勤守</t>
  </si>
  <si>
    <t>趙有男</t>
  </si>
  <si>
    <t>尙州</t>
  </si>
  <si>
    <t>忠順衛</t>
  </si>
  <si>
    <t>宋</t>
  </si>
  <si>
    <t>正達</t>
  </si>
  <si>
    <t>時益</t>
  </si>
  <si>
    <t>希敏</t>
  </si>
  <si>
    <t>山立</t>
  </si>
  <si>
    <t>金得義</t>
  </si>
  <si>
    <t>己卯</t>
  </si>
  <si>
    <t>孫碩伊</t>
  </si>
  <si>
    <t>尙後</t>
  </si>
  <si>
    <t>白從江</t>
  </si>
  <si>
    <t>水鐵匠</t>
  </si>
  <si>
    <t>于音山</t>
  </si>
  <si>
    <t>明男</t>
  </si>
  <si>
    <t>唜每</t>
  </si>
  <si>
    <t>權戒生</t>
  </si>
  <si>
    <t>申</t>
  </si>
  <si>
    <t>X山</t>
  </si>
  <si>
    <t>愛必</t>
  </si>
  <si>
    <t>先伊</t>
  </si>
  <si>
    <t>先必</t>
  </si>
  <si>
    <t>金㖋同</t>
  </si>
  <si>
    <t>丙戌</t>
  </si>
  <si>
    <t>卜</t>
  </si>
  <si>
    <t>是慕</t>
  </si>
  <si>
    <t>彦卜</t>
  </si>
  <si>
    <t>世</t>
  </si>
  <si>
    <t>郭守信</t>
  </si>
  <si>
    <t>率孫女</t>
  </si>
  <si>
    <t>乙卯</t>
  </si>
  <si>
    <t>順良</t>
  </si>
  <si>
    <t>尹宗</t>
  </si>
  <si>
    <t>張日金</t>
  </si>
  <si>
    <t>應戒</t>
  </si>
  <si>
    <t>唜孫</t>
  </si>
  <si>
    <t>碩</t>
  </si>
  <si>
    <t>朴奉哲</t>
  </si>
  <si>
    <t>長先</t>
  </si>
  <si>
    <t>吳談</t>
  </si>
  <si>
    <t>海州</t>
  </si>
  <si>
    <t>丙辰</t>
  </si>
  <si>
    <t>今卜</t>
  </si>
  <si>
    <t>致華</t>
  </si>
  <si>
    <t>金應守</t>
  </si>
  <si>
    <t>束伍軍水鐵匠</t>
  </si>
  <si>
    <t>累介</t>
  </si>
  <si>
    <t>南原</t>
  </si>
  <si>
    <t>彦山</t>
  </si>
  <si>
    <t>彦上</t>
  </si>
  <si>
    <t>彦必</t>
  </si>
  <si>
    <t>安命男</t>
  </si>
  <si>
    <t>順興</t>
  </si>
  <si>
    <t>安</t>
  </si>
  <si>
    <t>東上</t>
  </si>
  <si>
    <t>妹</t>
  </si>
  <si>
    <t>奴太右</t>
  </si>
  <si>
    <t>寡私婢金召史故代子</t>
  </si>
  <si>
    <t>私奴水鐵匠</t>
  </si>
  <si>
    <t>太右</t>
  </si>
  <si>
    <t>韓公柱</t>
  </si>
  <si>
    <t>崔今龍</t>
  </si>
  <si>
    <t>金戒奉</t>
  </si>
  <si>
    <t>政大夫</t>
  </si>
  <si>
    <t>月城</t>
  </si>
  <si>
    <t>慶山</t>
  </si>
  <si>
    <t>德美</t>
  </si>
  <si>
    <t>以南</t>
  </si>
  <si>
    <t>孫卜</t>
  </si>
  <si>
    <t>徐萬里</t>
  </si>
  <si>
    <t>尹</t>
  </si>
  <si>
    <t>之化</t>
  </si>
  <si>
    <t>牙只</t>
  </si>
  <si>
    <t>爲僧</t>
  </si>
  <si>
    <t>莫世</t>
  </si>
  <si>
    <t>彦</t>
  </si>
  <si>
    <t>致</t>
  </si>
  <si>
    <t>金有哲</t>
  </si>
  <si>
    <t>江牙之</t>
  </si>
  <si>
    <t>唜山</t>
  </si>
  <si>
    <t>彦守</t>
  </si>
  <si>
    <t>鄭鶴只</t>
  </si>
  <si>
    <t>裵益彬</t>
  </si>
  <si>
    <t>自老</t>
  </si>
  <si>
    <t>夫之</t>
  </si>
  <si>
    <t>金唜男</t>
  </si>
  <si>
    <t>命世</t>
  </si>
  <si>
    <t>郭思道</t>
  </si>
  <si>
    <t>金守良</t>
  </si>
  <si>
    <t>寡私婢</t>
  </si>
  <si>
    <t>助是</t>
  </si>
  <si>
    <t>梁之永</t>
  </si>
  <si>
    <t>乭伊</t>
  </si>
  <si>
    <t>唜致</t>
  </si>
  <si>
    <t>全好</t>
  </si>
  <si>
    <t>老除居士</t>
  </si>
  <si>
    <t>守良</t>
  </si>
  <si>
    <t>㗡孫</t>
  </si>
  <si>
    <t>老山</t>
  </si>
  <si>
    <t>朴以同</t>
  </si>
  <si>
    <t>海民</t>
  </si>
  <si>
    <t>應上</t>
  </si>
  <si>
    <t>天命</t>
  </si>
  <si>
    <t>金戒黃</t>
  </si>
  <si>
    <t>性發</t>
  </si>
  <si>
    <t>承葉</t>
  </si>
  <si>
    <t>信生</t>
  </si>
  <si>
    <t>韓宗進</t>
  </si>
  <si>
    <t>禁保</t>
  </si>
  <si>
    <t>貴石</t>
  </si>
  <si>
    <t>同伊</t>
  </si>
  <si>
    <t>車卜</t>
  </si>
  <si>
    <t>唜金</t>
  </si>
  <si>
    <t>朴自金</t>
  </si>
  <si>
    <t>順己</t>
  </si>
  <si>
    <t>克俊</t>
  </si>
  <si>
    <t>世雲</t>
  </si>
  <si>
    <t>命祥</t>
  </si>
  <si>
    <t>秋重山</t>
  </si>
  <si>
    <t>岦</t>
  </si>
  <si>
    <t>垕三</t>
  </si>
  <si>
    <t>成</t>
  </si>
  <si>
    <t>奴看望軍</t>
  </si>
  <si>
    <t>乭夢</t>
  </si>
  <si>
    <t>安益三</t>
  </si>
  <si>
    <t>益三</t>
  </si>
  <si>
    <t>世勳</t>
  </si>
  <si>
    <t>好稷</t>
  </si>
  <si>
    <t>貴永</t>
  </si>
  <si>
    <t>校生</t>
  </si>
  <si>
    <t>權太逸</t>
  </si>
  <si>
    <t>府都訓導</t>
  </si>
  <si>
    <t>弼榮</t>
  </si>
  <si>
    <t>成實</t>
  </si>
  <si>
    <t>元</t>
  </si>
  <si>
    <t>申莫金</t>
  </si>
  <si>
    <t>府軍官吏保</t>
  </si>
  <si>
    <t>萬崗</t>
  </si>
  <si>
    <t>興律</t>
  </si>
  <si>
    <t>折衝將軍</t>
  </si>
  <si>
    <t>承哲</t>
  </si>
  <si>
    <t>老職嘉善大夫</t>
  </si>
  <si>
    <t>宋仁世</t>
  </si>
  <si>
    <t>懷德</t>
  </si>
  <si>
    <t>陽川</t>
  </si>
  <si>
    <t>湜</t>
  </si>
  <si>
    <t>嘉善大夫</t>
  </si>
  <si>
    <t>吳南</t>
  </si>
  <si>
    <t>戊辰</t>
  </si>
  <si>
    <t>成外</t>
  </si>
  <si>
    <t>東善</t>
  </si>
  <si>
    <t>礪山</t>
  </si>
  <si>
    <t>九義</t>
  </si>
  <si>
    <t>仁世</t>
  </si>
  <si>
    <t>朴士龍</t>
  </si>
  <si>
    <t>司果</t>
  </si>
  <si>
    <t>中命</t>
  </si>
  <si>
    <t>世右</t>
  </si>
  <si>
    <t>定虜衛</t>
  </si>
  <si>
    <t>孫孝立</t>
  </si>
  <si>
    <t>御保府軍官</t>
  </si>
  <si>
    <t>林</t>
  </si>
  <si>
    <t>厚望</t>
  </si>
  <si>
    <t>公州</t>
  </si>
  <si>
    <t>吳命金</t>
  </si>
  <si>
    <t>吳</t>
  </si>
  <si>
    <t>起甲</t>
  </si>
  <si>
    <t>嘉善大夫同知中樞府事</t>
  </si>
  <si>
    <t>後益</t>
  </si>
  <si>
    <t>記官</t>
  </si>
  <si>
    <t>裵承哲</t>
  </si>
  <si>
    <t>致外</t>
  </si>
  <si>
    <t>林山立</t>
  </si>
  <si>
    <t>思龍</t>
  </si>
  <si>
    <t>命卜</t>
  </si>
  <si>
    <t>應萬</t>
  </si>
  <si>
    <t>金得男</t>
  </si>
  <si>
    <t>萬水</t>
  </si>
  <si>
    <t>去</t>
  </si>
  <si>
    <t>順興戶</t>
  </si>
  <si>
    <t>買得奴將官廳下典</t>
  </si>
  <si>
    <t>分男</t>
  </si>
  <si>
    <t>同發</t>
  </si>
  <si>
    <t>唜從</t>
  </si>
  <si>
    <t>是同</t>
  </si>
  <si>
    <t>金春文</t>
  </si>
  <si>
    <t>廉自昌</t>
  </si>
  <si>
    <t>曲城</t>
  </si>
  <si>
    <t>無應致</t>
  </si>
  <si>
    <t>順日</t>
  </si>
  <si>
    <t>山</t>
  </si>
  <si>
    <t>韓日先</t>
  </si>
  <si>
    <t>望起</t>
  </si>
  <si>
    <t>必</t>
  </si>
  <si>
    <t>朴文弼</t>
  </si>
  <si>
    <t>必善</t>
  </si>
  <si>
    <t>寒龍</t>
  </si>
  <si>
    <t>應立</t>
  </si>
  <si>
    <t>金泰山</t>
  </si>
  <si>
    <t>兪今先故代X</t>
  </si>
  <si>
    <t>日先</t>
  </si>
  <si>
    <t>石碧</t>
  </si>
  <si>
    <t>貴哲</t>
  </si>
  <si>
    <t>朴命山</t>
  </si>
  <si>
    <t>林石只</t>
  </si>
  <si>
    <t>水鐵匠鰥夫</t>
  </si>
  <si>
    <t>石只</t>
  </si>
  <si>
    <t>承金</t>
  </si>
  <si>
    <t>李守</t>
  </si>
  <si>
    <t>納通政大夫</t>
  </si>
  <si>
    <t>趙</t>
  </si>
  <si>
    <t>必章</t>
  </si>
  <si>
    <t>咸安</t>
  </si>
  <si>
    <t>奉鶴</t>
  </si>
  <si>
    <t>嘉大夫</t>
  </si>
  <si>
    <t>唜乃</t>
  </si>
  <si>
    <t>平立</t>
  </si>
  <si>
    <t>陳乭同</t>
  </si>
  <si>
    <t>車秀</t>
  </si>
  <si>
    <t>以山</t>
  </si>
  <si>
    <t>每院</t>
  </si>
  <si>
    <t>金奉龍</t>
  </si>
  <si>
    <t>道三</t>
  </si>
  <si>
    <t>萬三</t>
  </si>
  <si>
    <t>守堞軍官</t>
  </si>
  <si>
    <t>三萬</t>
  </si>
  <si>
    <t>玄風主鎭軍</t>
  </si>
  <si>
    <t>連良</t>
  </si>
  <si>
    <t>先立</t>
  </si>
  <si>
    <t>豊</t>
  </si>
  <si>
    <t>朴春立</t>
  </si>
  <si>
    <t>義先</t>
  </si>
  <si>
    <t>右三</t>
  </si>
  <si>
    <t>善己</t>
  </si>
  <si>
    <t>秋以達</t>
  </si>
  <si>
    <t>水軍束伍</t>
  </si>
  <si>
    <t>順太</t>
  </si>
  <si>
    <t>凡於驛保</t>
  </si>
  <si>
    <t>順代</t>
  </si>
  <si>
    <t>巡別隊保府軍官</t>
  </si>
  <si>
    <t>永達</t>
  </si>
  <si>
    <t>世宗</t>
  </si>
  <si>
    <t>展力副尉兼司僕</t>
  </si>
  <si>
    <t>萬生</t>
  </si>
  <si>
    <t>夢良</t>
  </si>
  <si>
    <t>尹道理</t>
  </si>
  <si>
    <t>莫先</t>
  </si>
  <si>
    <t>士成</t>
  </si>
  <si>
    <t>良豊</t>
  </si>
  <si>
    <t>孫望龍</t>
  </si>
  <si>
    <t>率妻兄</t>
  </si>
  <si>
    <t>業武府軍官</t>
  </si>
  <si>
    <t>天老</t>
  </si>
  <si>
    <t>癸亥</t>
  </si>
  <si>
    <t>全州</t>
  </si>
  <si>
    <t>命海</t>
  </si>
  <si>
    <t>谷城</t>
  </si>
  <si>
    <t>閑良</t>
  </si>
  <si>
    <t>通大夫</t>
  </si>
  <si>
    <t>林山岦</t>
  </si>
  <si>
    <t>萬興</t>
  </si>
  <si>
    <t>權順命</t>
  </si>
  <si>
    <t>納宣務郞沙斤道察訪府軍官</t>
  </si>
  <si>
    <t>忠義</t>
  </si>
  <si>
    <t>善立</t>
  </si>
  <si>
    <t>同</t>
  </si>
  <si>
    <t>朴河</t>
  </si>
  <si>
    <t>石輔</t>
  </si>
  <si>
    <t>世同</t>
  </si>
  <si>
    <t>御侮將軍</t>
  </si>
  <si>
    <t>重吉</t>
  </si>
  <si>
    <t>守門將</t>
  </si>
  <si>
    <t>金富三</t>
  </si>
  <si>
    <t>御營軍</t>
  </si>
  <si>
    <t>萬葉</t>
  </si>
  <si>
    <t>納宣務郞沙斤道察訪</t>
  </si>
  <si>
    <t>有京</t>
  </si>
  <si>
    <t>宋石輔</t>
  </si>
  <si>
    <t>廉</t>
  </si>
  <si>
    <t>進白</t>
  </si>
  <si>
    <t>自昌</t>
  </si>
  <si>
    <t>金克來</t>
  </si>
  <si>
    <t>巡馬保府軍官</t>
  </si>
  <si>
    <t>聖柱</t>
  </si>
  <si>
    <t>吏保</t>
  </si>
  <si>
    <t>聖大</t>
  </si>
  <si>
    <t>松羅驛吏</t>
  </si>
  <si>
    <t>順命</t>
  </si>
  <si>
    <t>驛吏</t>
  </si>
  <si>
    <t>宗日</t>
  </si>
  <si>
    <t>㕾同</t>
  </si>
  <si>
    <t>申克同</t>
  </si>
  <si>
    <t>於屯</t>
  </si>
  <si>
    <t>時一</t>
  </si>
  <si>
    <t>金守承</t>
  </si>
  <si>
    <t>率妻母</t>
  </si>
  <si>
    <t>玉節</t>
  </si>
  <si>
    <t>秋石</t>
  </si>
  <si>
    <t>鎭營出使軍官</t>
  </si>
  <si>
    <t>允生</t>
  </si>
  <si>
    <t>男</t>
  </si>
  <si>
    <t>朴甲生</t>
  </si>
  <si>
    <t>國才</t>
  </si>
  <si>
    <t>姪子</t>
  </si>
  <si>
    <t>萬守</t>
  </si>
  <si>
    <t>來</t>
  </si>
  <si>
    <t>九義戶</t>
  </si>
  <si>
    <t>鎭營都訓導</t>
  </si>
  <si>
    <t>邦</t>
  </si>
  <si>
    <t>慶龍</t>
  </si>
  <si>
    <t>彦國</t>
  </si>
  <si>
    <t>李連立</t>
  </si>
  <si>
    <t>克萬</t>
  </si>
  <si>
    <t>守海</t>
  </si>
  <si>
    <t>承善</t>
  </si>
  <si>
    <t>車厚白</t>
  </si>
  <si>
    <t>鎭營小童</t>
  </si>
  <si>
    <t>有宗</t>
  </si>
  <si>
    <t>有成</t>
  </si>
  <si>
    <t>介德</t>
  </si>
  <si>
    <t>貴德</t>
  </si>
  <si>
    <t>貴同</t>
  </si>
  <si>
    <t>貴節</t>
  </si>
  <si>
    <t>崔石貴</t>
  </si>
  <si>
    <t>寡良女</t>
  </si>
  <si>
    <t>丁巳</t>
  </si>
  <si>
    <t>自者未</t>
  </si>
  <si>
    <t>乭男</t>
  </si>
  <si>
    <t>命男</t>
  </si>
  <si>
    <t>尹白龍</t>
  </si>
  <si>
    <t>巡營水鐵匠人</t>
  </si>
  <si>
    <t>車</t>
  </si>
  <si>
    <t>命三</t>
  </si>
  <si>
    <t>石貴</t>
  </si>
  <si>
    <t>嶫</t>
  </si>
  <si>
    <t>起成</t>
  </si>
  <si>
    <t>必薰</t>
  </si>
  <si>
    <t>泰榮</t>
  </si>
  <si>
    <t>盧仁哲</t>
  </si>
  <si>
    <t>姜</t>
  </si>
  <si>
    <t>承伯</t>
  </si>
  <si>
    <t>義善</t>
  </si>
  <si>
    <t>應福</t>
  </si>
  <si>
    <t>儉X</t>
  </si>
  <si>
    <t>金受國</t>
  </si>
  <si>
    <t>高</t>
  </si>
  <si>
    <t>濟州</t>
  </si>
  <si>
    <t>克</t>
  </si>
  <si>
    <t>佑忠</t>
  </si>
  <si>
    <t>成昌</t>
  </si>
  <si>
    <t>金得南</t>
  </si>
  <si>
    <t>順杰</t>
  </si>
  <si>
    <t>希生</t>
  </si>
  <si>
    <t>應卜</t>
  </si>
  <si>
    <t>趙天安</t>
  </si>
  <si>
    <t>造是</t>
  </si>
  <si>
    <t>朴大連</t>
  </si>
  <si>
    <t>古分</t>
  </si>
  <si>
    <t>六寸弟</t>
  </si>
  <si>
    <t>撥軍</t>
  </si>
  <si>
    <t>奉采</t>
  </si>
  <si>
    <t>烽軍</t>
  </si>
  <si>
    <t>天杰</t>
  </si>
  <si>
    <t>戒民</t>
  </si>
  <si>
    <t>武仁</t>
  </si>
  <si>
    <t>金夢乭伊</t>
  </si>
  <si>
    <t>小立</t>
  </si>
  <si>
    <t>命立</t>
  </si>
  <si>
    <t>貴金</t>
  </si>
  <si>
    <t>金成云</t>
  </si>
  <si>
    <t>人吏保</t>
  </si>
  <si>
    <t>萬同</t>
  </si>
  <si>
    <t>萬奉</t>
  </si>
  <si>
    <t>自丹</t>
  </si>
  <si>
    <t>鶴伊</t>
  </si>
  <si>
    <t>世澤</t>
  </si>
  <si>
    <t>士眞</t>
  </si>
  <si>
    <t>漆</t>
  </si>
  <si>
    <t>奴崇汗</t>
  </si>
  <si>
    <t>寡女私婢</t>
  </si>
  <si>
    <t>銀汗</t>
  </si>
  <si>
    <t>李廷漢</t>
  </si>
  <si>
    <t>成發</t>
  </si>
  <si>
    <t>今春</t>
  </si>
  <si>
    <t>俊哲</t>
  </si>
  <si>
    <t>汗右</t>
  </si>
  <si>
    <t>金成發</t>
  </si>
  <si>
    <t>巡牙兵私奴</t>
  </si>
  <si>
    <t>祟汗</t>
  </si>
  <si>
    <t>永世</t>
  </si>
  <si>
    <t>起云</t>
  </si>
  <si>
    <t>納嘉善大夫</t>
  </si>
  <si>
    <t>福</t>
  </si>
  <si>
    <t>納通政</t>
  </si>
  <si>
    <t>朴夢</t>
  </si>
  <si>
    <t>鶴今</t>
  </si>
  <si>
    <t>裵益中</t>
  </si>
  <si>
    <t>守</t>
  </si>
  <si>
    <t>太成</t>
  </si>
  <si>
    <t>希世</t>
  </si>
  <si>
    <t>趙應立</t>
  </si>
  <si>
    <t>分石</t>
  </si>
  <si>
    <t>折衝將軍龍驤衛副護軍</t>
  </si>
  <si>
    <t>載重</t>
  </si>
  <si>
    <t>秉節校尉龍驤衛副司果</t>
  </si>
  <si>
    <t>時鏡</t>
  </si>
  <si>
    <t>英達</t>
  </si>
  <si>
    <t>連起</t>
  </si>
  <si>
    <t>金榮海</t>
  </si>
  <si>
    <t>萬哲</t>
  </si>
  <si>
    <t>起龍</t>
  </si>
  <si>
    <t>世華</t>
  </si>
  <si>
    <t>禦侮將軍忠武衛副司正</t>
  </si>
  <si>
    <t>太黯好</t>
  </si>
  <si>
    <t>率姪子</t>
  </si>
  <si>
    <t>命寬</t>
  </si>
  <si>
    <t>信男</t>
  </si>
  <si>
    <t>河陽</t>
  </si>
  <si>
    <t>於里仁</t>
  </si>
  <si>
    <t>守堞X兵</t>
  </si>
  <si>
    <t>光末伊</t>
  </si>
  <si>
    <t>日化</t>
  </si>
  <si>
    <t>婢夫</t>
  </si>
  <si>
    <t>奴守堞火兵</t>
  </si>
  <si>
    <t>檢同</t>
  </si>
  <si>
    <t>閔德故代子</t>
  </si>
  <si>
    <t>寺奴束伍保</t>
  </si>
  <si>
    <t>士龍</t>
  </si>
  <si>
    <t>麗興</t>
  </si>
  <si>
    <t>閔德</t>
  </si>
  <si>
    <t>嘉善</t>
  </si>
  <si>
    <t>乶音同</t>
  </si>
  <si>
    <t>從男</t>
  </si>
  <si>
    <t>折衝</t>
  </si>
  <si>
    <t>金起永</t>
  </si>
  <si>
    <t>國郞</t>
  </si>
  <si>
    <t>國每</t>
  </si>
  <si>
    <t>義城</t>
  </si>
  <si>
    <t>有X</t>
  </si>
  <si>
    <t>承戒</t>
  </si>
  <si>
    <t>金莫石</t>
  </si>
  <si>
    <t>營馬保</t>
  </si>
  <si>
    <t>裵起龍</t>
  </si>
  <si>
    <t>件里德</t>
  </si>
  <si>
    <t>壬化</t>
  </si>
  <si>
    <t>連守</t>
  </si>
  <si>
    <t>朴名元</t>
  </si>
  <si>
    <t>日生</t>
  </si>
  <si>
    <t>李永澤</t>
  </si>
  <si>
    <t>孝男</t>
  </si>
  <si>
    <t>武素</t>
  </si>
  <si>
    <t>金日伊</t>
  </si>
  <si>
    <t>束伍保病人</t>
  </si>
  <si>
    <t>士奉</t>
  </si>
  <si>
    <t>貴丁</t>
  </si>
  <si>
    <t>時度</t>
  </si>
  <si>
    <t>秉節校尉行龍驤衛訓鍊院奉事</t>
  </si>
  <si>
    <t>胤緖</t>
  </si>
  <si>
    <t>折衝將軍行臨淄鎭管鹿島浦萬戶</t>
  </si>
  <si>
    <t>德俊</t>
  </si>
  <si>
    <t>徐命</t>
  </si>
  <si>
    <t>斗今</t>
  </si>
  <si>
    <t>益彩</t>
  </si>
  <si>
    <t>慶祥</t>
  </si>
  <si>
    <t>成度</t>
  </si>
  <si>
    <t>秉節校尉行訓院奉事</t>
  </si>
  <si>
    <t>孫是胄</t>
  </si>
  <si>
    <t>一直</t>
  </si>
  <si>
    <t>永胤</t>
  </si>
  <si>
    <t>柱天</t>
  </si>
  <si>
    <t>元岌</t>
  </si>
  <si>
    <t>徐石圭</t>
  </si>
  <si>
    <t>自月</t>
  </si>
  <si>
    <t>次良</t>
  </si>
  <si>
    <t>平元</t>
  </si>
  <si>
    <t>老春</t>
  </si>
  <si>
    <t>丁乞</t>
  </si>
  <si>
    <t>小斤正乞伊</t>
  </si>
  <si>
    <t>丁春</t>
  </si>
  <si>
    <t>三龍</t>
  </si>
  <si>
    <t>日之</t>
  </si>
  <si>
    <t>甲先</t>
  </si>
  <si>
    <t>次今</t>
  </si>
  <si>
    <t>奉才</t>
  </si>
  <si>
    <t>小愛</t>
  </si>
  <si>
    <t>放賣</t>
  </si>
  <si>
    <t>斗玉</t>
  </si>
  <si>
    <t>奴三立</t>
  </si>
  <si>
    <t>益泰</t>
  </si>
  <si>
    <t>秉節校尉行訓鍊院奉事</t>
  </si>
  <si>
    <t>興陽</t>
  </si>
  <si>
    <t>至乾</t>
  </si>
  <si>
    <t>安直</t>
  </si>
  <si>
    <t>昌培</t>
  </si>
  <si>
    <t>學</t>
  </si>
  <si>
    <t>高元昌</t>
  </si>
  <si>
    <t>龍孫</t>
  </si>
  <si>
    <t>上元</t>
  </si>
  <si>
    <t>河陽牛岩</t>
  </si>
  <si>
    <t>末男</t>
  </si>
  <si>
    <t>三立</t>
  </si>
  <si>
    <t>莫女</t>
  </si>
  <si>
    <t>平玉</t>
  </si>
  <si>
    <t>平男</t>
  </si>
  <si>
    <t>壬春</t>
  </si>
  <si>
    <t>愛孝</t>
  </si>
  <si>
    <t>放良</t>
  </si>
  <si>
    <t>毛德</t>
  </si>
  <si>
    <t>山龍</t>
  </si>
  <si>
    <t>春山</t>
  </si>
  <si>
    <t>無之</t>
  </si>
  <si>
    <t>鄭江牙之</t>
  </si>
  <si>
    <t>校婢</t>
  </si>
  <si>
    <t>國徽</t>
  </si>
  <si>
    <t>黃</t>
  </si>
  <si>
    <t>昌原</t>
  </si>
  <si>
    <t>老職通政大夫同知中樞府事</t>
  </si>
  <si>
    <t>靑雲</t>
  </si>
  <si>
    <t>老職嘉義大夫</t>
  </si>
  <si>
    <t>引</t>
  </si>
  <si>
    <t>張以義</t>
  </si>
  <si>
    <t>權實</t>
  </si>
  <si>
    <t>權億</t>
  </si>
  <si>
    <t>自叱者未</t>
  </si>
  <si>
    <t>益熙</t>
  </si>
  <si>
    <t>慶祉</t>
  </si>
  <si>
    <t>柳鶴㱓</t>
  </si>
  <si>
    <t>柳</t>
  </si>
  <si>
    <t>振萬</t>
  </si>
  <si>
    <t>尙恊</t>
  </si>
  <si>
    <t>宗仁</t>
  </si>
  <si>
    <t>權得中</t>
  </si>
  <si>
    <t>龍暹</t>
  </si>
  <si>
    <t>自化</t>
  </si>
  <si>
    <t>奴架山束伍</t>
  </si>
  <si>
    <t>得先</t>
  </si>
  <si>
    <t>者音進</t>
  </si>
  <si>
    <t>世必</t>
  </si>
  <si>
    <t>件里</t>
  </si>
  <si>
    <t>自玉</t>
  </si>
  <si>
    <t>先達</t>
  </si>
  <si>
    <t>自今</t>
  </si>
  <si>
    <t>上彔</t>
  </si>
  <si>
    <t>孫必聞故代妻</t>
  </si>
  <si>
    <t>韓山</t>
  </si>
  <si>
    <t>思稷</t>
  </si>
  <si>
    <t>宣務郞行廣興倉主簿</t>
  </si>
  <si>
    <t>德淵</t>
  </si>
  <si>
    <t>承仕郞敦寧府奉事</t>
  </si>
  <si>
    <t>榮貞</t>
  </si>
  <si>
    <t>陵參奉</t>
  </si>
  <si>
    <t>金鏡明</t>
  </si>
  <si>
    <t>夢龍</t>
  </si>
  <si>
    <t>逃亡壬子自首</t>
  </si>
  <si>
    <t>玉伊</t>
  </si>
  <si>
    <t>金時男</t>
  </si>
  <si>
    <t>相華</t>
  </si>
  <si>
    <t>光全</t>
  </si>
  <si>
    <t>惟馨</t>
  </si>
  <si>
    <t>宣敎郞</t>
  </si>
  <si>
    <t>允元</t>
  </si>
  <si>
    <t>丁彦弼</t>
  </si>
  <si>
    <t>花山</t>
  </si>
  <si>
    <t>崇基</t>
  </si>
  <si>
    <t>龍甲</t>
  </si>
  <si>
    <t>是春</t>
  </si>
  <si>
    <t>尙每</t>
  </si>
  <si>
    <t>王老</t>
  </si>
  <si>
    <t>壬先</t>
  </si>
  <si>
    <t>宜寧</t>
  </si>
  <si>
    <t>明月</t>
  </si>
  <si>
    <t>文先</t>
  </si>
  <si>
    <t>仰役</t>
  </si>
  <si>
    <t>文玉</t>
  </si>
  <si>
    <t>文必</t>
  </si>
  <si>
    <t>文三</t>
  </si>
  <si>
    <t>小斤連</t>
  </si>
  <si>
    <t>甘老</t>
  </si>
  <si>
    <t>春</t>
  </si>
  <si>
    <t>秋月</t>
  </si>
  <si>
    <t>厚邑氏</t>
  </si>
  <si>
    <t>汗代</t>
  </si>
  <si>
    <t>順德</t>
  </si>
  <si>
    <t>乭生</t>
  </si>
  <si>
    <t>命晋</t>
  </si>
  <si>
    <t>日云</t>
  </si>
  <si>
    <t>草溪</t>
  </si>
  <si>
    <t>仁希</t>
  </si>
  <si>
    <t>乭卜</t>
  </si>
  <si>
    <t>官生</t>
  </si>
  <si>
    <t>乭石</t>
  </si>
  <si>
    <t>㗟介</t>
  </si>
  <si>
    <t>玉進</t>
  </si>
  <si>
    <t>男伊</t>
  </si>
  <si>
    <t>戒上</t>
  </si>
  <si>
    <t>林介</t>
  </si>
  <si>
    <t>忠益</t>
  </si>
  <si>
    <t>參奉</t>
  </si>
  <si>
    <t>鄭以卜</t>
  </si>
  <si>
    <t>永業</t>
  </si>
  <si>
    <t>命達</t>
  </si>
  <si>
    <t>奉起</t>
  </si>
  <si>
    <t>金士龍</t>
  </si>
  <si>
    <t>陸軍</t>
  </si>
  <si>
    <t>世雄</t>
  </si>
  <si>
    <t>巡弓人</t>
  </si>
  <si>
    <t>世興</t>
  </si>
  <si>
    <t>世中</t>
  </si>
  <si>
    <t>姪婦</t>
  </si>
  <si>
    <t>世海</t>
  </si>
  <si>
    <t>從孫子</t>
  </si>
  <si>
    <t>夢太</t>
  </si>
  <si>
    <t>世代</t>
  </si>
  <si>
    <t>生月</t>
  </si>
  <si>
    <t>正先</t>
  </si>
  <si>
    <t>㖋同</t>
  </si>
  <si>
    <t>乙玉</t>
  </si>
  <si>
    <t>海望</t>
  </si>
  <si>
    <t>海金</t>
  </si>
  <si>
    <t>忠萬</t>
  </si>
  <si>
    <t>張</t>
  </si>
  <si>
    <t>義龍</t>
  </si>
  <si>
    <t>春祿</t>
  </si>
  <si>
    <t>仁福</t>
  </si>
  <si>
    <t>李中和</t>
  </si>
  <si>
    <t>鰥夫束伍</t>
  </si>
  <si>
    <t>時男</t>
  </si>
  <si>
    <t>貴奉</t>
  </si>
  <si>
    <t>鶴中</t>
  </si>
  <si>
    <t>金進白</t>
  </si>
  <si>
    <t>馬堂</t>
  </si>
  <si>
    <t>府案付寺奴束伍書記</t>
  </si>
  <si>
    <t>國萬</t>
  </si>
  <si>
    <t>起永</t>
  </si>
  <si>
    <t>石敏</t>
  </si>
  <si>
    <t>文化</t>
  </si>
  <si>
    <t>斗杰</t>
  </si>
  <si>
    <t>成得</t>
  </si>
  <si>
    <t>信杰</t>
  </si>
  <si>
    <t>張守</t>
  </si>
  <si>
    <t>鎭營收布軍官</t>
  </si>
  <si>
    <t>命哲</t>
  </si>
  <si>
    <t>命再</t>
  </si>
  <si>
    <t>命分</t>
  </si>
  <si>
    <t>奴自者未</t>
  </si>
  <si>
    <t>國寶</t>
  </si>
  <si>
    <t>慶瑞</t>
  </si>
  <si>
    <t>震生</t>
  </si>
  <si>
    <t>還吉</t>
  </si>
  <si>
    <t>屎伊</t>
  </si>
  <si>
    <t>奴在家廳火兵</t>
  </si>
  <si>
    <t>金男</t>
  </si>
  <si>
    <t>天守</t>
  </si>
  <si>
    <t>善汲</t>
  </si>
  <si>
    <t>希連</t>
  </si>
  <si>
    <t>金戒念</t>
  </si>
  <si>
    <t>方</t>
  </si>
  <si>
    <t>南陽</t>
  </si>
  <si>
    <t>得成</t>
  </si>
  <si>
    <t>展力副尉</t>
  </si>
  <si>
    <t>春信</t>
  </si>
  <si>
    <t>訓鍊院主簿</t>
  </si>
  <si>
    <t>朴命</t>
  </si>
  <si>
    <t>春邑</t>
  </si>
  <si>
    <t>進己</t>
  </si>
  <si>
    <t>二月</t>
  </si>
  <si>
    <t>應守</t>
  </si>
  <si>
    <t>X未</t>
  </si>
  <si>
    <t>斗義</t>
  </si>
  <si>
    <t>角北</t>
  </si>
  <si>
    <t>時雨</t>
  </si>
  <si>
    <t>禦侮將軍前行訓鍊院判官</t>
  </si>
  <si>
    <t>雲瑞</t>
  </si>
  <si>
    <t>承道</t>
  </si>
  <si>
    <t>忠贊衛</t>
  </si>
  <si>
    <t>尙立</t>
  </si>
  <si>
    <t>芝發</t>
  </si>
  <si>
    <t>丑生</t>
  </si>
  <si>
    <t>夢己</t>
  </si>
  <si>
    <t>金以山</t>
  </si>
  <si>
    <t>金太化</t>
  </si>
  <si>
    <t>十月</t>
  </si>
  <si>
    <t>光X</t>
  </si>
  <si>
    <t>春立</t>
  </si>
  <si>
    <t>金義方</t>
  </si>
  <si>
    <t>守陽</t>
  </si>
  <si>
    <t>義端</t>
  </si>
  <si>
    <t>夢男</t>
  </si>
  <si>
    <t>朴夢延</t>
  </si>
  <si>
    <t>府軍官束伍保</t>
  </si>
  <si>
    <t>山日</t>
  </si>
  <si>
    <t>永三</t>
  </si>
  <si>
    <t>徐是京</t>
  </si>
  <si>
    <t>鰥夫私奴巡牙兵</t>
  </si>
  <si>
    <t>吾上</t>
  </si>
  <si>
    <t>裵萬哲</t>
  </si>
  <si>
    <t>春化</t>
  </si>
  <si>
    <t>以卜</t>
  </si>
  <si>
    <t>夢孫</t>
  </si>
  <si>
    <t>吳順上</t>
  </si>
  <si>
    <t>寺奴</t>
  </si>
  <si>
    <t>檢達</t>
  </si>
  <si>
    <t>張義龍</t>
  </si>
  <si>
    <t>葛</t>
  </si>
  <si>
    <t>府馬軍</t>
  </si>
  <si>
    <t>國再</t>
  </si>
  <si>
    <t>李永擇</t>
  </si>
  <si>
    <t>永立</t>
  </si>
  <si>
    <t>崔士吉</t>
  </si>
  <si>
    <t>府案付寺奴</t>
  </si>
  <si>
    <t>千男</t>
  </si>
  <si>
    <t>奴己石</t>
  </si>
  <si>
    <t>益柱</t>
  </si>
  <si>
    <t>癸</t>
  </si>
  <si>
    <t>時良</t>
  </si>
  <si>
    <t>永必</t>
  </si>
  <si>
    <t>命守</t>
  </si>
  <si>
    <t>金天德</t>
  </si>
  <si>
    <t>昌石</t>
  </si>
  <si>
    <t>開奉</t>
  </si>
  <si>
    <t>仁奉</t>
  </si>
  <si>
    <t>李云發</t>
  </si>
  <si>
    <t>己石</t>
  </si>
  <si>
    <t>李修</t>
  </si>
  <si>
    <t>士日</t>
  </si>
  <si>
    <t>戶長</t>
  </si>
  <si>
    <t>戒云</t>
  </si>
  <si>
    <t>安逸戶長</t>
  </si>
  <si>
    <t>應龜</t>
  </si>
  <si>
    <t>禹海文</t>
  </si>
  <si>
    <t>正春</t>
  </si>
  <si>
    <t>朴尙男</t>
  </si>
  <si>
    <t>占春</t>
  </si>
  <si>
    <t>右立</t>
  </si>
  <si>
    <t>龍立</t>
  </si>
  <si>
    <t>夫先</t>
  </si>
  <si>
    <t>束伍保私奴</t>
  </si>
  <si>
    <t>連三</t>
  </si>
  <si>
    <t>連晋</t>
  </si>
  <si>
    <t>巡在家作領軍官</t>
  </si>
  <si>
    <t>得洽</t>
  </si>
  <si>
    <t>斯泰</t>
  </si>
  <si>
    <t>守公</t>
  </si>
  <si>
    <t>韓忠立</t>
  </si>
  <si>
    <t>卞太右</t>
  </si>
  <si>
    <t>府使令保</t>
  </si>
  <si>
    <t>金伊㖰</t>
  </si>
  <si>
    <t>雲音先</t>
  </si>
  <si>
    <t>夏</t>
  </si>
  <si>
    <t>尙海</t>
  </si>
  <si>
    <t>石行</t>
  </si>
  <si>
    <t>禦侮將軍行訓鍊院判官</t>
  </si>
  <si>
    <t>折衝將軍僉知中樞府事</t>
  </si>
  <si>
    <t>金逸哲</t>
  </si>
  <si>
    <t>麗泉</t>
  </si>
  <si>
    <t>尙遇</t>
  </si>
  <si>
    <t>善民</t>
  </si>
  <si>
    <t>一宣</t>
  </si>
  <si>
    <t>金宗南</t>
  </si>
  <si>
    <t>天三</t>
  </si>
  <si>
    <t>胤周</t>
  </si>
  <si>
    <t>進叔</t>
  </si>
  <si>
    <t>湖</t>
  </si>
  <si>
    <t>仁</t>
  </si>
  <si>
    <t>吳信永</t>
  </si>
  <si>
    <t>瑞應</t>
  </si>
  <si>
    <t>貴成</t>
  </si>
  <si>
    <t>爾龍</t>
  </si>
  <si>
    <t>金爾善</t>
  </si>
  <si>
    <t>交甲</t>
  </si>
  <si>
    <t>慶山付收布軍官</t>
  </si>
  <si>
    <t>次甲</t>
  </si>
  <si>
    <t>三德</t>
  </si>
  <si>
    <t>守進</t>
  </si>
  <si>
    <t>件里男</t>
  </si>
  <si>
    <t>尹山石</t>
  </si>
  <si>
    <t>文泰</t>
  </si>
  <si>
    <t>成益</t>
  </si>
  <si>
    <t>元徵</t>
  </si>
  <si>
    <t>希旭</t>
  </si>
  <si>
    <t>金士中</t>
  </si>
  <si>
    <t>商壁</t>
  </si>
  <si>
    <t>豊實</t>
  </si>
  <si>
    <t>權希</t>
  </si>
  <si>
    <t>豊基</t>
  </si>
  <si>
    <t>東守</t>
  </si>
  <si>
    <t>宇天</t>
  </si>
  <si>
    <t>榮哲</t>
  </si>
  <si>
    <t>李聖國</t>
  </si>
  <si>
    <t>壽</t>
  </si>
  <si>
    <t>李連禹</t>
  </si>
  <si>
    <t>架山守堞軍</t>
  </si>
  <si>
    <t>麗章</t>
  </si>
  <si>
    <t>華耉</t>
  </si>
  <si>
    <t>時弘</t>
  </si>
  <si>
    <t>天東</t>
  </si>
  <si>
    <t>李仁達</t>
  </si>
  <si>
    <t>重傑</t>
  </si>
  <si>
    <t>東振</t>
  </si>
  <si>
    <t>流</t>
  </si>
  <si>
    <t>許弘</t>
  </si>
  <si>
    <t>者音分</t>
  </si>
  <si>
    <t>松羅驛奴</t>
  </si>
  <si>
    <t>山石</t>
  </si>
  <si>
    <t>驛奴</t>
  </si>
  <si>
    <t>岩外</t>
  </si>
  <si>
    <t>岩伊</t>
  </si>
  <si>
    <t>美知</t>
  </si>
  <si>
    <t>李莫金</t>
  </si>
  <si>
    <t>尙東</t>
  </si>
  <si>
    <t>莫立</t>
  </si>
  <si>
    <t>孫己立</t>
  </si>
  <si>
    <t>弼輝</t>
  </si>
  <si>
    <t>信和</t>
  </si>
  <si>
    <t>承安</t>
  </si>
  <si>
    <t>訓鍊院判官</t>
  </si>
  <si>
    <t>舜南</t>
  </si>
  <si>
    <t>薛</t>
  </si>
  <si>
    <t>淳昌</t>
  </si>
  <si>
    <t>俊</t>
  </si>
  <si>
    <t>還信</t>
  </si>
  <si>
    <t>春景</t>
  </si>
  <si>
    <t>崔顯龍</t>
  </si>
  <si>
    <t>弼興</t>
  </si>
  <si>
    <t>翼星</t>
  </si>
  <si>
    <t>率弟嫂</t>
  </si>
  <si>
    <t>愼</t>
  </si>
  <si>
    <t>加實</t>
  </si>
  <si>
    <t>完白</t>
  </si>
  <si>
    <t>世分</t>
  </si>
  <si>
    <t>甲辰逃亡</t>
  </si>
  <si>
    <t>時月</t>
  </si>
  <si>
    <t>月X</t>
  </si>
  <si>
    <t>次乭</t>
  </si>
  <si>
    <t>次玉</t>
  </si>
  <si>
    <t>買得</t>
  </si>
  <si>
    <t>陸軍鎭營軍牢</t>
  </si>
  <si>
    <t>騎保</t>
  </si>
  <si>
    <t>永金</t>
  </si>
  <si>
    <t>承迪</t>
  </si>
  <si>
    <t>林彦上</t>
  </si>
  <si>
    <t>厚男</t>
  </si>
  <si>
    <t>文金</t>
  </si>
  <si>
    <t>己永</t>
  </si>
  <si>
    <t>黃龍澄</t>
  </si>
  <si>
    <t>營使令</t>
  </si>
  <si>
    <t>奉三</t>
  </si>
  <si>
    <t>殷</t>
  </si>
  <si>
    <t>新村里</t>
  </si>
  <si>
    <t>金命基</t>
  </si>
  <si>
    <t>贈嘉善大夫兵曹判參兼同知義禁府事行折衝將軍全羅左道水軍節度使</t>
  </si>
  <si>
    <t>奎文</t>
  </si>
  <si>
    <t>安承老</t>
  </si>
  <si>
    <t>康津</t>
  </si>
  <si>
    <t>以健</t>
  </si>
  <si>
    <t>澤龍</t>
  </si>
  <si>
    <t>孫大祐</t>
  </si>
  <si>
    <t>貴業</t>
  </si>
  <si>
    <t>䪪介</t>
  </si>
  <si>
    <t>玉希</t>
  </si>
  <si>
    <t>世弘</t>
  </si>
  <si>
    <t>文發</t>
  </si>
  <si>
    <t>仁伊</t>
  </si>
  <si>
    <t>逸</t>
  </si>
  <si>
    <t>崔永發</t>
  </si>
  <si>
    <t>乼生</t>
  </si>
  <si>
    <t>䪪實</t>
  </si>
  <si>
    <t>徐富之</t>
  </si>
  <si>
    <t>命大</t>
  </si>
  <si>
    <t>榮達</t>
  </si>
  <si>
    <t>士鏡</t>
  </si>
  <si>
    <t>益</t>
  </si>
  <si>
    <t>鄭云成</t>
  </si>
  <si>
    <t>陜川</t>
  </si>
  <si>
    <t>英發</t>
  </si>
  <si>
    <t>三益</t>
  </si>
  <si>
    <t>無同</t>
  </si>
  <si>
    <t>甘春</t>
  </si>
  <si>
    <t>命基</t>
  </si>
  <si>
    <t>尙弼</t>
  </si>
  <si>
    <t>戒弘</t>
  </si>
  <si>
    <t>姜孝白</t>
  </si>
  <si>
    <t>府軍官</t>
  </si>
  <si>
    <t>夏謙</t>
  </si>
  <si>
    <t>先奉</t>
  </si>
  <si>
    <t>貴先</t>
  </si>
  <si>
    <t>上右</t>
  </si>
  <si>
    <t>應彔</t>
  </si>
  <si>
    <t>金斗應致</t>
  </si>
  <si>
    <t>X大夫</t>
  </si>
  <si>
    <t>白奉輝</t>
  </si>
  <si>
    <t>奉安</t>
  </si>
  <si>
    <t>而善</t>
  </si>
  <si>
    <t>明鏡</t>
  </si>
  <si>
    <t>金善日</t>
  </si>
  <si>
    <t>造龍</t>
  </si>
  <si>
    <t>永守</t>
  </si>
  <si>
    <t>貴天</t>
  </si>
  <si>
    <t>鄭任再</t>
  </si>
  <si>
    <t>銀成</t>
  </si>
  <si>
    <t>梁</t>
  </si>
  <si>
    <t>云奉</t>
  </si>
  <si>
    <t>自龍</t>
  </si>
  <si>
    <t>朴代之</t>
  </si>
  <si>
    <t>朴俊直</t>
  </si>
  <si>
    <t>太甲</t>
  </si>
  <si>
    <t>姜守男</t>
  </si>
  <si>
    <t>朴守元</t>
  </si>
  <si>
    <t>進命</t>
  </si>
  <si>
    <t>營擣砧軍</t>
  </si>
  <si>
    <t>戒先</t>
  </si>
  <si>
    <t>唜立</t>
  </si>
  <si>
    <t>奉</t>
  </si>
  <si>
    <t>金代生</t>
  </si>
  <si>
    <t>得命</t>
  </si>
  <si>
    <t>克先</t>
  </si>
  <si>
    <t>國</t>
  </si>
  <si>
    <t>別將</t>
  </si>
  <si>
    <t>金石文</t>
  </si>
  <si>
    <t>再占</t>
  </si>
  <si>
    <t>再澄</t>
  </si>
  <si>
    <t>中哲</t>
  </si>
  <si>
    <t>天日</t>
  </si>
  <si>
    <t>貴山</t>
  </si>
  <si>
    <t>羅州</t>
  </si>
  <si>
    <t>淸右</t>
  </si>
  <si>
    <t>汗取</t>
  </si>
  <si>
    <t>汝右</t>
  </si>
  <si>
    <t>韓俊成</t>
  </si>
  <si>
    <t>鎭營討捕軍官</t>
  </si>
  <si>
    <t>象三</t>
  </si>
  <si>
    <t>是介</t>
  </si>
  <si>
    <t>順玉</t>
  </si>
  <si>
    <t>金重鶴</t>
  </si>
  <si>
    <t>重鶴</t>
  </si>
  <si>
    <t>千日</t>
  </si>
  <si>
    <t>貴</t>
  </si>
  <si>
    <t>永發</t>
  </si>
  <si>
    <t>春岳</t>
  </si>
  <si>
    <t>奉世</t>
  </si>
  <si>
    <t>孫元</t>
  </si>
  <si>
    <t>進三</t>
  </si>
  <si>
    <t>汝三</t>
  </si>
  <si>
    <t>官海</t>
  </si>
  <si>
    <t>中鶴</t>
  </si>
  <si>
    <t>朴永發</t>
  </si>
  <si>
    <t>海云</t>
  </si>
  <si>
    <t>時俊</t>
  </si>
  <si>
    <t>通政大</t>
  </si>
  <si>
    <t>春祥</t>
  </si>
  <si>
    <t>朴戒云</t>
  </si>
  <si>
    <t>起汗</t>
  </si>
  <si>
    <t>檢實</t>
  </si>
  <si>
    <t>芮忠立</t>
  </si>
  <si>
    <t>義興</t>
  </si>
  <si>
    <t>芮</t>
  </si>
  <si>
    <t>己三</t>
  </si>
  <si>
    <t>府軍</t>
  </si>
  <si>
    <t>進杰</t>
  </si>
  <si>
    <t>晉X</t>
  </si>
  <si>
    <t>廣信</t>
  </si>
  <si>
    <t>戒龍</t>
  </si>
  <si>
    <t>金克敏</t>
  </si>
  <si>
    <t>貴占</t>
  </si>
  <si>
    <t>貴三</t>
  </si>
  <si>
    <t>中萬</t>
  </si>
  <si>
    <t>時龍</t>
  </si>
  <si>
    <t>丁先</t>
  </si>
  <si>
    <t>朴鶴只</t>
  </si>
  <si>
    <t>天奉</t>
  </si>
  <si>
    <t>胡</t>
  </si>
  <si>
    <t>金夫之</t>
  </si>
  <si>
    <t>中達</t>
  </si>
  <si>
    <t>文世萬</t>
  </si>
  <si>
    <t>天金</t>
  </si>
  <si>
    <t>李萬枝</t>
  </si>
  <si>
    <t>許良</t>
  </si>
  <si>
    <t>李五介</t>
  </si>
  <si>
    <t>世萬</t>
  </si>
  <si>
    <t>仁發</t>
  </si>
  <si>
    <t>羅</t>
  </si>
  <si>
    <t>可申</t>
  </si>
  <si>
    <t>柳南</t>
  </si>
  <si>
    <t>盈德</t>
  </si>
  <si>
    <t>守右</t>
  </si>
  <si>
    <t>移去</t>
  </si>
  <si>
    <t>甘勿川</t>
  </si>
  <si>
    <t>太星</t>
  </si>
  <si>
    <t>居士</t>
  </si>
  <si>
    <t>士達</t>
  </si>
  <si>
    <t>時哲</t>
  </si>
  <si>
    <t>納栗峯察訪</t>
  </si>
  <si>
    <t>永先</t>
  </si>
  <si>
    <t>應信</t>
  </si>
  <si>
    <t>李時發</t>
  </si>
  <si>
    <t>正世</t>
  </si>
  <si>
    <t>時好</t>
  </si>
  <si>
    <t>太生</t>
  </si>
  <si>
    <t>李先弘</t>
  </si>
  <si>
    <t>成代</t>
  </si>
  <si>
    <t>三春</t>
  </si>
  <si>
    <t>盲人</t>
  </si>
  <si>
    <t>厚章</t>
  </si>
  <si>
    <t>得云</t>
  </si>
  <si>
    <t>永化</t>
  </si>
  <si>
    <t>李東彬</t>
  </si>
  <si>
    <t>世完</t>
  </si>
  <si>
    <t>道生</t>
  </si>
  <si>
    <t>希植</t>
  </si>
  <si>
    <t>金石</t>
  </si>
  <si>
    <t>率養子</t>
  </si>
  <si>
    <t>時再</t>
  </si>
  <si>
    <t>擣砧軍</t>
  </si>
  <si>
    <t>從善</t>
  </si>
  <si>
    <t>秉節校尉龍驤衛副司</t>
  </si>
  <si>
    <t>延</t>
  </si>
  <si>
    <t>楊時道</t>
  </si>
  <si>
    <t>之方</t>
  </si>
  <si>
    <t>勵節校尉守訓鍊院判官</t>
  </si>
  <si>
    <t>鄭命一</t>
  </si>
  <si>
    <t>奉太</t>
  </si>
  <si>
    <t>奉彩</t>
  </si>
  <si>
    <t>金中兼</t>
  </si>
  <si>
    <t>中兼</t>
  </si>
  <si>
    <t>判官</t>
  </si>
  <si>
    <t>召</t>
  </si>
  <si>
    <t>有吉</t>
  </si>
  <si>
    <t>景立</t>
  </si>
  <si>
    <t>應占</t>
  </si>
  <si>
    <t>金有元</t>
  </si>
  <si>
    <t>梅香</t>
  </si>
  <si>
    <t>兼司僕</t>
  </si>
  <si>
    <t>展力副尉宣略將軍</t>
  </si>
  <si>
    <t>海龍</t>
  </si>
  <si>
    <t>影春</t>
  </si>
  <si>
    <t>得敏</t>
  </si>
  <si>
    <t>稀㱓</t>
  </si>
  <si>
    <t>開榮</t>
  </si>
  <si>
    <t>世元</t>
  </si>
  <si>
    <t>李尙明</t>
  </si>
  <si>
    <t>枝蕃</t>
  </si>
  <si>
    <t>東柱</t>
  </si>
  <si>
    <t>云良</t>
  </si>
  <si>
    <t>恩今</t>
  </si>
  <si>
    <t>枝茂</t>
  </si>
  <si>
    <t>展力副尉兼司果</t>
  </si>
  <si>
    <t>金㱓稀</t>
  </si>
  <si>
    <t>好元</t>
  </si>
  <si>
    <t>暮成</t>
  </si>
  <si>
    <t>絲業</t>
  </si>
  <si>
    <t>鄭碩夏</t>
  </si>
  <si>
    <t>東壽</t>
  </si>
  <si>
    <t>丁男</t>
  </si>
  <si>
    <t>丁今</t>
  </si>
  <si>
    <t>今分</t>
  </si>
  <si>
    <t>先白</t>
  </si>
  <si>
    <t>太山</t>
  </si>
  <si>
    <t>正祿</t>
  </si>
  <si>
    <t>唜同</t>
  </si>
  <si>
    <t>黃丁立</t>
  </si>
  <si>
    <t>雲伊</t>
  </si>
  <si>
    <t>金己三</t>
  </si>
  <si>
    <t>汗進</t>
  </si>
  <si>
    <t>東才</t>
  </si>
  <si>
    <t>成萬</t>
  </si>
  <si>
    <t>自南</t>
  </si>
  <si>
    <t>姜守南</t>
  </si>
  <si>
    <t>厚相</t>
  </si>
  <si>
    <t>敬孫</t>
  </si>
  <si>
    <t>先占</t>
  </si>
  <si>
    <t>河西面</t>
  </si>
  <si>
    <t>甘進</t>
  </si>
  <si>
    <t>守縣內</t>
  </si>
  <si>
    <t>金銀成</t>
  </si>
  <si>
    <t>漢宗</t>
  </si>
  <si>
    <t>好成</t>
  </si>
  <si>
    <t>變秋</t>
  </si>
  <si>
    <t>宋元敏</t>
  </si>
  <si>
    <t>雲章</t>
  </si>
  <si>
    <t>日黃</t>
  </si>
  <si>
    <t>裵大益</t>
  </si>
  <si>
    <t>世玉</t>
  </si>
  <si>
    <t>戊戌逃亡</t>
  </si>
  <si>
    <t>玉每</t>
  </si>
  <si>
    <t>己酉逃亡</t>
  </si>
  <si>
    <t>雪任</t>
  </si>
  <si>
    <t>順進</t>
  </si>
  <si>
    <t>庚子逃亡</t>
  </si>
  <si>
    <t>小斤者</t>
  </si>
  <si>
    <t>乭進</t>
  </si>
  <si>
    <t>於里者未</t>
  </si>
  <si>
    <t>壬子逃亡壬子自首</t>
  </si>
  <si>
    <t>日白</t>
  </si>
  <si>
    <t>萬日</t>
  </si>
  <si>
    <t>朴汝卿</t>
  </si>
  <si>
    <t>守善</t>
  </si>
  <si>
    <t>守安</t>
  </si>
  <si>
    <t>富之</t>
  </si>
  <si>
    <t>以發</t>
  </si>
  <si>
    <t>萬世</t>
  </si>
  <si>
    <t>永哲</t>
  </si>
  <si>
    <t>士命</t>
  </si>
  <si>
    <t>禹成業</t>
  </si>
  <si>
    <t>已上X...X拾參戶X...X貳百肆口X...X肆百柒拾壹口X...X柒百參拾參口尊位徐大益約正孫振寬別有司金汝雄</t>
  </si>
  <si>
    <r>
      <t>莫</t>
    </r>
    <r>
      <rPr>
        <sz val="10"/>
        <rFont val="Arial"/>
        <family val="2"/>
      </rPr>
      <t>礼</t>
    </r>
  </si>
  <si>
    <r>
      <t>今</t>
    </r>
    <r>
      <rPr>
        <sz val="10"/>
        <rFont val="Arial"/>
        <family val="2"/>
      </rPr>
      <t>礼</t>
    </r>
  </si>
  <si>
    <r>
      <t>尙</t>
    </r>
    <r>
      <rPr>
        <sz val="10"/>
        <rFont val="Arial"/>
        <family val="2"/>
      </rPr>
      <t>礼</t>
    </r>
  </si>
  <si>
    <r>
      <t>順</t>
    </r>
    <r>
      <rPr>
        <sz val="10"/>
        <rFont val="Arial"/>
        <family val="2"/>
      </rPr>
      <t>礼</t>
    </r>
  </si>
  <si>
    <r>
      <t>自</t>
    </r>
    <r>
      <rPr>
        <sz val="10"/>
        <rFont val="Arial"/>
        <family val="2"/>
      </rPr>
      <t>礼</t>
    </r>
  </si>
  <si>
    <r>
      <t>俊</t>
    </r>
    <r>
      <rPr>
        <sz val="10"/>
        <rFont val="Arial"/>
        <family val="2"/>
      </rPr>
      <t>礼</t>
    </r>
  </si>
  <si>
    <r>
      <rPr>
        <sz val="10"/>
        <rFont val="Arial"/>
        <family val="2"/>
      </rPr>
      <t>旕礼</t>
    </r>
  </si>
  <si>
    <r>
      <t>X</t>
    </r>
    <r>
      <rPr>
        <sz val="10"/>
        <rFont val="Arial"/>
        <family val="2"/>
      </rPr>
      <t>礼</t>
    </r>
  </si>
  <si>
    <r>
      <t>玉</t>
    </r>
    <r>
      <rPr>
        <sz val="10"/>
        <rFont val="Arial"/>
        <family val="2"/>
      </rPr>
      <t>礼</t>
    </r>
  </si>
  <si>
    <r>
      <rPr>
        <sz val="10"/>
        <rFont val="Arial"/>
        <family val="2"/>
      </rPr>
      <t>禕</t>
    </r>
  </si>
  <si>
    <r>
      <t>德</t>
    </r>
    <r>
      <rPr>
        <sz val="10"/>
        <rFont val="Arial"/>
        <family val="2"/>
      </rPr>
      <t>礼</t>
    </r>
  </si>
  <si>
    <r>
      <t>士</t>
    </r>
    <r>
      <rPr>
        <sz val="10"/>
        <rFont val="Arial"/>
        <family val="2"/>
      </rPr>
      <t>礼</t>
    </r>
  </si>
  <si>
    <r>
      <t>者音</t>
    </r>
    <r>
      <rPr>
        <sz val="10"/>
        <rFont val="Arial"/>
        <family val="2"/>
      </rPr>
      <t>礼</t>
    </r>
  </si>
  <si>
    <r>
      <t>守</t>
    </r>
    <r>
      <rPr>
        <sz val="10"/>
        <rFont val="Arial"/>
        <family val="2"/>
      </rPr>
      <t>礼</t>
    </r>
  </si>
  <si>
    <r>
      <t>完</t>
    </r>
    <r>
      <rPr>
        <sz val="10"/>
        <rFont val="Arial"/>
        <family val="2"/>
      </rPr>
      <t>鉄</t>
    </r>
  </si>
  <si>
    <r>
      <t>於里</t>
    </r>
    <r>
      <rPr>
        <sz val="10"/>
        <rFont val="Arial"/>
        <family val="2"/>
      </rPr>
      <t>礼</t>
    </r>
  </si>
  <si>
    <r>
      <t>日</t>
    </r>
    <r>
      <rPr>
        <sz val="10"/>
        <rFont val="Arial"/>
        <family val="2"/>
      </rPr>
      <t>礼</t>
    </r>
  </si>
  <si>
    <r>
      <t>得</t>
    </r>
    <r>
      <rPr>
        <sz val="10"/>
        <rFont val="Arial"/>
        <family val="2"/>
      </rPr>
      <t>礼</t>
    </r>
  </si>
  <si>
    <r>
      <t>介</t>
    </r>
    <r>
      <rPr>
        <sz val="10"/>
        <rFont val="Arial"/>
        <family val="2"/>
      </rPr>
      <t>礼</t>
    </r>
  </si>
  <si>
    <r>
      <t>奉</t>
    </r>
    <r>
      <rPr>
        <sz val="10"/>
        <rFont val="Arial"/>
        <family val="2"/>
      </rPr>
      <t>乱</t>
    </r>
  </si>
  <si>
    <r>
      <t>正</t>
    </r>
    <r>
      <rPr>
        <sz val="10"/>
        <rFont val="Arial"/>
        <family val="2"/>
      </rPr>
      <t>礼</t>
    </r>
  </si>
  <si>
    <r>
      <rPr>
        <sz val="10"/>
        <rFont val="Arial"/>
        <family val="2"/>
      </rPr>
      <t>禖</t>
    </r>
  </si>
  <si>
    <r>
      <t>斗</t>
    </r>
    <r>
      <rPr>
        <sz val="10"/>
        <rFont val="Arial"/>
        <family val="2"/>
      </rPr>
      <t>礼</t>
    </r>
  </si>
  <si>
    <r>
      <rPr>
        <sz val="10"/>
        <rFont val="Arial"/>
        <family val="2"/>
      </rPr>
      <t>鈁</t>
    </r>
  </si>
  <si>
    <r>
      <t>文</t>
    </r>
    <r>
      <rPr>
        <sz val="10"/>
        <rFont val="Arial"/>
        <family val="2"/>
      </rPr>
      <t>礼</t>
    </r>
  </si>
  <si>
    <r>
      <t>自</t>
    </r>
    <r>
      <rPr>
        <sz val="10"/>
        <rFont val="Arial"/>
        <family val="2"/>
      </rPr>
      <t>礼</t>
    </r>
  </si>
  <si>
    <r>
      <t>乭</t>
    </r>
    <r>
      <rPr>
        <sz val="10"/>
        <rFont val="Arial"/>
        <family val="2"/>
      </rPr>
      <t>礼</t>
    </r>
  </si>
  <si>
    <r>
      <t>京</t>
    </r>
    <r>
      <rPr>
        <sz val="10"/>
        <rFont val="Arial"/>
        <family val="2"/>
      </rPr>
      <t>乱</t>
    </r>
  </si>
  <si>
    <r>
      <t>海</t>
    </r>
    <r>
      <rPr>
        <sz val="10"/>
        <rFont val="Arial"/>
        <family val="2"/>
      </rPr>
      <t>礼</t>
    </r>
  </si>
  <si>
    <r>
      <t>三</t>
    </r>
    <r>
      <rPr>
        <sz val="10"/>
        <rFont val="Arial"/>
        <family val="2"/>
      </rPr>
      <t>礼</t>
    </r>
  </si>
  <si>
    <r>
      <t>昌</t>
    </r>
    <r>
      <rPr>
        <sz val="10"/>
        <rFont val="Arial"/>
        <family val="2"/>
      </rPr>
      <t>楅</t>
    </r>
  </si>
  <si>
    <r>
      <t>厚</t>
    </r>
    <r>
      <rPr>
        <sz val="10"/>
        <rFont val="Arial"/>
        <family val="2"/>
      </rPr>
      <t>礼</t>
    </r>
  </si>
  <si>
    <r>
      <t>日</t>
    </r>
    <r>
      <rPr>
        <sz val="10"/>
        <rFont val="Arial"/>
        <family val="2"/>
      </rPr>
      <t>乱</t>
    </r>
  </si>
  <si>
    <r>
      <t>妻</t>
    </r>
    <r>
      <rPr>
        <sz val="10"/>
        <rFont val="Arial"/>
        <family val="2"/>
      </rPr>
      <t>娚</t>
    </r>
  </si>
  <si>
    <r>
      <t>弘</t>
    </r>
    <r>
      <rPr>
        <sz val="10"/>
        <rFont val="Arial"/>
        <family val="2"/>
      </rPr>
      <t>献</t>
    </r>
  </si>
  <si>
    <r>
      <t>汝</t>
    </r>
    <r>
      <rPr>
        <sz val="10"/>
        <rFont val="Arial"/>
        <family val="2"/>
      </rPr>
      <t>椘</t>
    </r>
  </si>
  <si>
    <r>
      <t>遠</t>
    </r>
    <r>
      <rPr>
        <sz val="10"/>
        <rFont val="Arial"/>
        <family val="2"/>
      </rPr>
      <t>宝</t>
    </r>
  </si>
  <si>
    <r>
      <t>奉</t>
    </r>
    <r>
      <rPr>
        <sz val="10"/>
        <rFont val="Arial"/>
        <family val="2"/>
      </rPr>
      <t>礼</t>
    </r>
  </si>
  <si>
    <r>
      <t>古</t>
    </r>
    <r>
      <rPr>
        <sz val="10"/>
        <rFont val="Arial"/>
        <family val="2"/>
      </rPr>
      <t>乱</t>
    </r>
  </si>
  <si>
    <r>
      <t>丁日</t>
    </r>
    <r>
      <rPr>
        <sz val="10"/>
        <rFont val="Arial"/>
        <family val="2"/>
      </rPr>
      <t>乱</t>
    </r>
  </si>
  <si>
    <r>
      <t>忠</t>
    </r>
    <r>
      <rPr>
        <sz val="10"/>
        <rFont val="Arial"/>
        <family val="2"/>
      </rPr>
      <t>礼</t>
    </r>
  </si>
  <si>
    <r>
      <t>以</t>
    </r>
    <r>
      <rPr>
        <sz val="10"/>
        <rFont val="Arial"/>
        <family val="2"/>
      </rPr>
      <t>礼</t>
    </r>
  </si>
  <si>
    <r>
      <rPr>
        <sz val="10"/>
        <rFont val="Arial"/>
        <family val="2"/>
      </rPr>
      <t>乱</t>
    </r>
  </si>
  <si>
    <r>
      <t>世</t>
    </r>
    <r>
      <rPr>
        <sz val="10"/>
        <rFont val="Arial"/>
        <family val="2"/>
      </rPr>
      <t>宝</t>
    </r>
  </si>
  <si>
    <r>
      <t>謙</t>
    </r>
    <r>
      <rPr>
        <sz val="10"/>
        <rFont val="Arial"/>
        <family val="2"/>
      </rPr>
      <t>礼</t>
    </r>
  </si>
  <si>
    <t>年度</t>
  </si>
  <si>
    <t>面名</t>
  </si>
  <si>
    <t>면명</t>
  </si>
  <si>
    <t>順番</t>
  </si>
  <si>
    <t>主戶</t>
  </si>
  <si>
    <t>주호</t>
  </si>
  <si>
    <t>신촌리</t>
  </si>
  <si>
    <t>리명</t>
  </si>
  <si>
    <t>문세만</t>
  </si>
  <si>
    <t>윤산석</t>
  </si>
  <si>
    <t>노기석</t>
  </si>
  <si>
    <t>노삼립</t>
  </si>
  <si>
    <t>노숭한</t>
  </si>
  <si>
    <t>최석귀</t>
  </si>
  <si>
    <t>권순명</t>
  </si>
  <si>
    <t>안익삼</t>
  </si>
  <si>
    <t>노태우</t>
  </si>
  <si>
    <t>백종강</t>
  </si>
  <si>
    <t>최가팔리</t>
  </si>
  <si>
    <t>노정룡</t>
  </si>
  <si>
    <t>노귀분</t>
  </si>
  <si>
    <t>노자순</t>
  </si>
  <si>
    <t>노팔망</t>
  </si>
  <si>
    <t>노소근자미</t>
  </si>
  <si>
    <t>통수</t>
  </si>
  <si>
    <t>신호</t>
  </si>
  <si>
    <t>손필문고대처</t>
  </si>
  <si>
    <t>민덕고대자</t>
  </si>
  <si>
    <t>유금선고대X</t>
  </si>
  <si>
    <t>대호</t>
  </si>
  <si>
    <t>솔녀</t>
  </si>
  <si>
    <t>처</t>
  </si>
  <si>
    <t>녀</t>
  </si>
  <si>
    <t>솔자</t>
  </si>
  <si>
    <t>자</t>
  </si>
  <si>
    <t>손자</t>
  </si>
  <si>
    <t>손녀</t>
  </si>
  <si>
    <t>부</t>
  </si>
  <si>
    <t>솔양자</t>
  </si>
  <si>
    <t>솔모</t>
  </si>
  <si>
    <t>남처</t>
  </si>
  <si>
    <t>처남</t>
  </si>
  <si>
    <t>솔처모</t>
  </si>
  <si>
    <t>솔제</t>
  </si>
  <si>
    <t>제</t>
  </si>
  <si>
    <t>매</t>
  </si>
  <si>
    <t>고공</t>
  </si>
  <si>
    <t>첩</t>
  </si>
  <si>
    <t>솔제수</t>
  </si>
  <si>
    <t>종손자</t>
  </si>
  <si>
    <t>질부</t>
  </si>
  <si>
    <t>질자</t>
  </si>
  <si>
    <t>모</t>
  </si>
  <si>
    <t>솔손녀</t>
  </si>
  <si>
    <t>비부</t>
  </si>
  <si>
    <t>솔질자</t>
  </si>
  <si>
    <t>솔처형</t>
  </si>
  <si>
    <t>솔매</t>
  </si>
  <si>
    <t>솔부</t>
  </si>
  <si>
    <t>솔첩</t>
  </si>
  <si>
    <t>X자</t>
  </si>
  <si>
    <t>솔서</t>
  </si>
  <si>
    <t>호내위상</t>
  </si>
  <si>
    <t>수첩군관</t>
  </si>
  <si>
    <t>사비</t>
  </si>
  <si>
    <t>사노</t>
  </si>
  <si>
    <t>매득노</t>
  </si>
  <si>
    <t>비</t>
  </si>
  <si>
    <t>노</t>
  </si>
  <si>
    <t>매득비</t>
  </si>
  <si>
    <t>업무</t>
  </si>
  <si>
    <t>진영수포군관</t>
  </si>
  <si>
    <t>거사</t>
  </si>
  <si>
    <t>한량</t>
  </si>
  <si>
    <t>겸사복</t>
  </si>
  <si>
    <t>업무부군관</t>
  </si>
  <si>
    <t>도침군</t>
  </si>
  <si>
    <t>무학</t>
  </si>
  <si>
    <t>발군</t>
  </si>
  <si>
    <t>맹인</t>
  </si>
  <si>
    <t>수보</t>
  </si>
  <si>
    <t>봉군</t>
  </si>
  <si>
    <t>부군</t>
  </si>
  <si>
    <t>부군관</t>
  </si>
  <si>
    <t>진영토포군관</t>
  </si>
  <si>
    <t>영도침군</t>
  </si>
  <si>
    <t>노수첩화병</t>
  </si>
  <si>
    <t>수군</t>
  </si>
  <si>
    <t>영사령</t>
  </si>
  <si>
    <t>매득</t>
  </si>
  <si>
    <t>진영출사군관</t>
  </si>
  <si>
    <t>송라역노</t>
  </si>
  <si>
    <t>가산수첩군</t>
  </si>
  <si>
    <t>경산부수포군관</t>
  </si>
  <si>
    <t>부사령보</t>
  </si>
  <si>
    <t>순재가작령군관</t>
  </si>
  <si>
    <t>속오보사노</t>
  </si>
  <si>
    <t>부마군</t>
  </si>
  <si>
    <t>순궁인</t>
  </si>
  <si>
    <t>환부사노순아병</t>
  </si>
  <si>
    <t>부군관속오보</t>
  </si>
  <si>
    <t>진영소동</t>
  </si>
  <si>
    <t>노재가청화병</t>
  </si>
  <si>
    <t>환부속오</t>
  </si>
  <si>
    <t>어보</t>
  </si>
  <si>
    <t>유학</t>
  </si>
  <si>
    <t>노가산속오</t>
  </si>
  <si>
    <t>교비</t>
  </si>
  <si>
    <t>과녀</t>
  </si>
  <si>
    <t>노순아병</t>
  </si>
  <si>
    <t>속오보병인</t>
  </si>
  <si>
    <t>영마보</t>
  </si>
  <si>
    <t>사노속오보</t>
  </si>
  <si>
    <t>수첩X병</t>
  </si>
  <si>
    <t>순아병사노</t>
  </si>
  <si>
    <t>과녀사비</t>
  </si>
  <si>
    <t>인리보</t>
  </si>
  <si>
    <t>사노속오</t>
  </si>
  <si>
    <t>어영군</t>
  </si>
  <si>
    <t>순영수철장인</t>
  </si>
  <si>
    <t>진영도훈도</t>
  </si>
  <si>
    <t>송라역리</t>
  </si>
  <si>
    <t>순마보부군관</t>
  </si>
  <si>
    <t>납선무랑사근도찰방부군관</t>
  </si>
  <si>
    <t>수군부군관</t>
  </si>
  <si>
    <t>순별대보부군관</t>
  </si>
  <si>
    <t>범어역보</t>
  </si>
  <si>
    <t>수군속오</t>
  </si>
  <si>
    <t>현풍주진군</t>
  </si>
  <si>
    <t>납통정대부</t>
  </si>
  <si>
    <t>수철장환부</t>
  </si>
  <si>
    <t>매득노장관청하전</t>
  </si>
  <si>
    <t>납절충장군</t>
  </si>
  <si>
    <t>어보부군관</t>
  </si>
  <si>
    <t>노간망군</t>
  </si>
  <si>
    <t>금보</t>
  </si>
  <si>
    <t>과사비</t>
  </si>
  <si>
    <t>사노수철장</t>
  </si>
  <si>
    <t>속오군수철장</t>
  </si>
  <si>
    <t>수철장</t>
  </si>
  <si>
    <t>충순위</t>
  </si>
  <si>
    <t>주진군</t>
  </si>
  <si>
    <t>봉수군</t>
  </si>
  <si>
    <t>사노병인</t>
  </si>
  <si>
    <t>속오보인</t>
  </si>
  <si>
    <t>사노순아병</t>
  </si>
  <si>
    <t>구암서원하전</t>
  </si>
  <si>
    <t>우비병인</t>
  </si>
  <si>
    <t>통덕랑</t>
  </si>
  <si>
    <t>과부</t>
  </si>
  <si>
    <t>부군관통정대부</t>
  </si>
  <si>
    <t>노아병</t>
  </si>
  <si>
    <t>노장관청하전</t>
  </si>
  <si>
    <t>직역</t>
  </si>
  <si>
    <t>백</t>
  </si>
  <si>
    <t>정</t>
  </si>
  <si>
    <t>박</t>
  </si>
  <si>
    <t>주</t>
  </si>
  <si>
    <t>유</t>
  </si>
  <si>
    <t>문</t>
  </si>
  <si>
    <t>허</t>
  </si>
  <si>
    <t>최</t>
  </si>
  <si>
    <t>강</t>
  </si>
  <si>
    <t>예</t>
  </si>
  <si>
    <t>안</t>
  </si>
  <si>
    <t>갈</t>
  </si>
  <si>
    <t>송</t>
  </si>
  <si>
    <t>윤</t>
  </si>
  <si>
    <t>은</t>
  </si>
  <si>
    <t>서</t>
  </si>
  <si>
    <t>신</t>
  </si>
  <si>
    <t>설</t>
  </si>
  <si>
    <t>장</t>
  </si>
  <si>
    <t>전</t>
  </si>
  <si>
    <t>배</t>
  </si>
  <si>
    <t>하</t>
  </si>
  <si>
    <t>류</t>
  </si>
  <si>
    <t>방</t>
  </si>
  <si>
    <t>곽</t>
  </si>
  <si>
    <t>황</t>
  </si>
  <si>
    <t>손</t>
  </si>
  <si>
    <t>고</t>
  </si>
  <si>
    <t>차</t>
  </si>
  <si>
    <t>권</t>
  </si>
  <si>
    <t>렴</t>
  </si>
  <si>
    <t>조</t>
  </si>
  <si>
    <t>오</t>
  </si>
  <si>
    <t>성</t>
  </si>
  <si>
    <t>양</t>
  </si>
  <si>
    <t>마</t>
  </si>
  <si>
    <t>사공</t>
  </si>
  <si>
    <t>우</t>
  </si>
  <si>
    <t>소사</t>
  </si>
  <si>
    <t>은성</t>
  </si>
  <si>
    <t>귀단</t>
  </si>
  <si>
    <t>일백</t>
  </si>
  <si>
    <t>어리자미</t>
  </si>
  <si>
    <t>담사리</t>
  </si>
  <si>
    <t>돌진</t>
  </si>
  <si>
    <t>소근자</t>
  </si>
  <si>
    <t>후남</t>
  </si>
  <si>
    <t>순진</t>
  </si>
  <si>
    <t>설임</t>
  </si>
  <si>
    <t>옥매</t>
  </si>
  <si>
    <t>순봉</t>
  </si>
  <si>
    <t>시금</t>
  </si>
  <si>
    <t>세옥</t>
  </si>
  <si>
    <t>한종</t>
  </si>
  <si>
    <t>통삼</t>
  </si>
  <si>
    <t>감진</t>
  </si>
  <si>
    <t>선점</t>
  </si>
  <si>
    <t>성만</t>
  </si>
  <si>
    <t>동재</t>
  </si>
  <si>
    <t>한진</t>
  </si>
  <si>
    <t>선백</t>
  </si>
  <si>
    <t>금분</t>
  </si>
  <si>
    <t>정금</t>
  </si>
  <si>
    <t>정남</t>
  </si>
  <si>
    <t>동수</t>
  </si>
  <si>
    <t>씨</t>
  </si>
  <si>
    <t>지무</t>
  </si>
  <si>
    <t>은금</t>
  </si>
  <si>
    <t>운량</t>
  </si>
  <si>
    <t>동주</t>
  </si>
  <si>
    <t>지번</t>
  </si>
  <si>
    <t>성발</t>
  </si>
  <si>
    <t>강아지</t>
  </si>
  <si>
    <t>매향</t>
  </si>
  <si>
    <t>소</t>
  </si>
  <si>
    <t>중겸</t>
  </si>
  <si>
    <t>조시</t>
  </si>
  <si>
    <t>봉채</t>
  </si>
  <si>
    <t>봉삼</t>
  </si>
  <si>
    <t>봉태</t>
  </si>
  <si>
    <t>종선</t>
  </si>
  <si>
    <t>시재</t>
  </si>
  <si>
    <t>봉세</t>
  </si>
  <si>
    <t>막례</t>
  </si>
  <si>
    <t>삼춘</t>
  </si>
  <si>
    <t>삼례</t>
  </si>
  <si>
    <t>이례</t>
  </si>
  <si>
    <t>갯동</t>
  </si>
  <si>
    <t>성대</t>
  </si>
  <si>
    <t>사달</t>
  </si>
  <si>
    <t>아지</t>
  </si>
  <si>
    <t>태성</t>
  </si>
  <si>
    <t>수우</t>
  </si>
  <si>
    <t>세만</t>
  </si>
  <si>
    <t>일선</t>
  </si>
  <si>
    <t>상원</t>
  </si>
  <si>
    <t>중달</t>
  </si>
  <si>
    <t>중만</t>
  </si>
  <si>
    <t>귀삼</t>
  </si>
  <si>
    <t>귀점</t>
  </si>
  <si>
    <t>진걸</t>
  </si>
  <si>
    <t>기삼</t>
  </si>
  <si>
    <t>기한</t>
  </si>
  <si>
    <t>관해</t>
  </si>
  <si>
    <t>여삼</t>
  </si>
  <si>
    <t>진삼</t>
  </si>
  <si>
    <t>중학</t>
  </si>
  <si>
    <t>충례</t>
  </si>
  <si>
    <t>순금</t>
  </si>
  <si>
    <t>순옥</t>
  </si>
  <si>
    <t>시개</t>
  </si>
  <si>
    <t>상삼</t>
  </si>
  <si>
    <t>영삼</t>
  </si>
  <si>
    <t>중철</t>
  </si>
  <si>
    <t>재징</t>
  </si>
  <si>
    <t>재점</t>
  </si>
  <si>
    <t>유만</t>
  </si>
  <si>
    <t>고란</t>
  </si>
  <si>
    <t>진명</t>
  </si>
  <si>
    <t>태갑</t>
  </si>
  <si>
    <t>운봉</t>
  </si>
  <si>
    <t>봉안</t>
  </si>
  <si>
    <t>귀선</t>
  </si>
  <si>
    <t>봉례</t>
  </si>
  <si>
    <t>선봉</t>
  </si>
  <si>
    <t>하겸</t>
  </si>
  <si>
    <t>명기</t>
  </si>
  <si>
    <t>감춘</t>
  </si>
  <si>
    <t>무동</t>
  </si>
  <si>
    <t>명대</t>
  </si>
  <si>
    <t>세홍</t>
  </si>
  <si>
    <t>시춘</t>
  </si>
  <si>
    <t>문필</t>
  </si>
  <si>
    <t>명월</t>
  </si>
  <si>
    <t>옥희</t>
  </si>
  <si>
    <t>귀업</t>
  </si>
  <si>
    <t>광전</t>
  </si>
  <si>
    <t>건리덕</t>
  </si>
  <si>
    <t>차옥</t>
  </si>
  <si>
    <t>차돌</t>
  </si>
  <si>
    <t>월X</t>
  </si>
  <si>
    <t>시월</t>
  </si>
  <si>
    <t>세분</t>
  </si>
  <si>
    <t>완백</t>
  </si>
  <si>
    <t>가실</t>
  </si>
  <si>
    <t>필흥</t>
  </si>
  <si>
    <t>필휘</t>
  </si>
  <si>
    <t>산석</t>
  </si>
  <si>
    <t>자음분</t>
  </si>
  <si>
    <t>화구</t>
  </si>
  <si>
    <t>우천</t>
  </si>
  <si>
    <t>문태</t>
  </si>
  <si>
    <t>건리남</t>
  </si>
  <si>
    <t>삼덕</t>
  </si>
  <si>
    <t>차갑</t>
  </si>
  <si>
    <t>교갑</t>
  </si>
  <si>
    <t>윤주</t>
  </si>
  <si>
    <t>천삼</t>
  </si>
  <si>
    <t>상해</t>
  </si>
  <si>
    <t>운음선</t>
  </si>
  <si>
    <t>금이똥</t>
  </si>
  <si>
    <t>관생</t>
  </si>
  <si>
    <t>정춘</t>
  </si>
  <si>
    <t>기석</t>
  </si>
  <si>
    <t>익주</t>
  </si>
  <si>
    <t>천남</t>
  </si>
  <si>
    <t>국재</t>
  </si>
  <si>
    <t>세우</t>
  </si>
  <si>
    <t>검달</t>
  </si>
  <si>
    <t>오상</t>
  </si>
  <si>
    <t>국선</t>
  </si>
  <si>
    <t>두의</t>
  </si>
  <si>
    <t>응수</t>
  </si>
  <si>
    <t>이만</t>
  </si>
  <si>
    <t>진기</t>
  </si>
  <si>
    <t>춘읍</t>
  </si>
  <si>
    <t>시헌</t>
  </si>
  <si>
    <t>금남</t>
  </si>
  <si>
    <t>개금</t>
  </si>
  <si>
    <t>시이</t>
  </si>
  <si>
    <t>국보</t>
  </si>
  <si>
    <t>명분</t>
  </si>
  <si>
    <t>명재</t>
  </si>
  <si>
    <t>명철</t>
  </si>
  <si>
    <t>국만</t>
  </si>
  <si>
    <t>마당</t>
  </si>
  <si>
    <t>시남</t>
  </si>
  <si>
    <t>충만</t>
  </si>
  <si>
    <t>해금</t>
  </si>
  <si>
    <t>해망</t>
  </si>
  <si>
    <t>검동</t>
  </si>
  <si>
    <t>막선</t>
  </si>
  <si>
    <t>정선</t>
  </si>
  <si>
    <t>세대</t>
  </si>
  <si>
    <t>몽태</t>
  </si>
  <si>
    <t>세해</t>
  </si>
  <si>
    <t>세중</t>
  </si>
  <si>
    <t>세흥</t>
  </si>
  <si>
    <t>세웅</t>
  </si>
  <si>
    <t>충익</t>
  </si>
  <si>
    <t>계상</t>
  </si>
  <si>
    <t>옥진</t>
  </si>
  <si>
    <t>막남</t>
  </si>
  <si>
    <t>돌례</t>
  </si>
  <si>
    <t>돌춘</t>
  </si>
  <si>
    <t>돌남</t>
  </si>
  <si>
    <t>돌석</t>
  </si>
  <si>
    <t>돌복</t>
  </si>
  <si>
    <t>일운</t>
  </si>
  <si>
    <t>순덕</t>
  </si>
  <si>
    <t>추월</t>
  </si>
  <si>
    <t>춘</t>
  </si>
  <si>
    <t>감대</t>
  </si>
  <si>
    <t>소근련</t>
  </si>
  <si>
    <t>문례</t>
  </si>
  <si>
    <t>문삼</t>
  </si>
  <si>
    <t>문옥</t>
  </si>
  <si>
    <t>문선</t>
  </si>
  <si>
    <t>임선</t>
  </si>
  <si>
    <t>왕로</t>
  </si>
  <si>
    <t>상화</t>
  </si>
  <si>
    <t>순분</t>
  </si>
  <si>
    <t>몽룡</t>
  </si>
  <si>
    <t>상록</t>
  </si>
  <si>
    <t>자금</t>
  </si>
  <si>
    <t>귀분</t>
  </si>
  <si>
    <t>선달</t>
  </si>
  <si>
    <t>건리</t>
  </si>
  <si>
    <t>세봉</t>
  </si>
  <si>
    <t>세금</t>
  </si>
  <si>
    <t>세필</t>
  </si>
  <si>
    <t>자음진</t>
  </si>
  <si>
    <t>득선</t>
  </si>
  <si>
    <t>득상</t>
  </si>
  <si>
    <t>자례</t>
  </si>
  <si>
    <t>자화</t>
  </si>
  <si>
    <t>익희</t>
  </si>
  <si>
    <t>임화</t>
  </si>
  <si>
    <t>사금</t>
  </si>
  <si>
    <t>자질자미</t>
  </si>
  <si>
    <t>권억</t>
  </si>
  <si>
    <t>권실</t>
  </si>
  <si>
    <t>국휘</t>
  </si>
  <si>
    <t>개덕</t>
  </si>
  <si>
    <t>모덕</t>
  </si>
  <si>
    <t>애효</t>
  </si>
  <si>
    <t>임춘</t>
  </si>
  <si>
    <t>평남</t>
  </si>
  <si>
    <t>평옥</t>
  </si>
  <si>
    <t>막녀</t>
  </si>
  <si>
    <t>두옥</t>
  </si>
  <si>
    <t>삼립</t>
  </si>
  <si>
    <t>익태</t>
  </si>
  <si>
    <t>소애</t>
  </si>
  <si>
    <t>봉재</t>
  </si>
  <si>
    <t>차금</t>
  </si>
  <si>
    <t>명세</t>
  </si>
  <si>
    <t>일례</t>
  </si>
  <si>
    <t>삼룡</t>
  </si>
  <si>
    <t>소근정걸이</t>
  </si>
  <si>
    <t>정걸</t>
  </si>
  <si>
    <t>순례</t>
  </si>
  <si>
    <t>평원</t>
  </si>
  <si>
    <t>자월</t>
  </si>
  <si>
    <t>익채</t>
  </si>
  <si>
    <t>두례</t>
  </si>
  <si>
    <t>두금</t>
  </si>
  <si>
    <t>귀정</t>
  </si>
  <si>
    <t>사봉</t>
  </si>
  <si>
    <t>국매</t>
  </si>
  <si>
    <t>국랑</t>
  </si>
  <si>
    <t>사룡</t>
  </si>
  <si>
    <t>일화</t>
  </si>
  <si>
    <t>광말이</t>
  </si>
  <si>
    <t>어리인</t>
  </si>
  <si>
    <t>신남</t>
  </si>
  <si>
    <t>명관</t>
  </si>
  <si>
    <t>재중</t>
  </si>
  <si>
    <t>봉란</t>
  </si>
  <si>
    <t>분석</t>
  </si>
  <si>
    <t>학금</t>
  </si>
  <si>
    <t>영세</t>
  </si>
  <si>
    <t>수한</t>
  </si>
  <si>
    <t>은한</t>
  </si>
  <si>
    <t>사진</t>
  </si>
  <si>
    <t>사례</t>
  </si>
  <si>
    <t>세택</t>
  </si>
  <si>
    <t>자단</t>
  </si>
  <si>
    <t>만봉</t>
  </si>
  <si>
    <t>만동</t>
  </si>
  <si>
    <t>천걸</t>
  </si>
  <si>
    <t>고분</t>
  </si>
  <si>
    <t>순걸</t>
  </si>
  <si>
    <t>개분</t>
  </si>
  <si>
    <t>개례</t>
  </si>
  <si>
    <t>승백</t>
  </si>
  <si>
    <t>금례</t>
  </si>
  <si>
    <t>석귀</t>
  </si>
  <si>
    <t>명삼</t>
  </si>
  <si>
    <t>귀절</t>
  </si>
  <si>
    <t>귀동</t>
  </si>
  <si>
    <t>귀덕</t>
  </si>
  <si>
    <t>유성</t>
  </si>
  <si>
    <t>유종</t>
  </si>
  <si>
    <t>만수</t>
  </si>
  <si>
    <t>순흥</t>
  </si>
  <si>
    <t>추석</t>
  </si>
  <si>
    <t>옥절</t>
  </si>
  <si>
    <t>순명</t>
  </si>
  <si>
    <t>성주</t>
  </si>
  <si>
    <t>만엽</t>
  </si>
  <si>
    <t>득례</t>
  </si>
  <si>
    <t>유경</t>
  </si>
  <si>
    <t>만흥</t>
  </si>
  <si>
    <t>천로</t>
  </si>
  <si>
    <t>영달</t>
  </si>
  <si>
    <t>순대</t>
  </si>
  <si>
    <t>순태</t>
  </si>
  <si>
    <t>삼만</t>
  </si>
  <si>
    <t>만삼</t>
  </si>
  <si>
    <t>도삼</t>
  </si>
  <si>
    <t>필장</t>
  </si>
  <si>
    <t>석지</t>
  </si>
  <si>
    <t>무응치</t>
  </si>
  <si>
    <t>동발</t>
  </si>
  <si>
    <t>분남</t>
  </si>
  <si>
    <t>구의</t>
  </si>
  <si>
    <t>후망</t>
  </si>
  <si>
    <t>동선</t>
  </si>
  <si>
    <t>성외</t>
  </si>
  <si>
    <t>만강</t>
  </si>
  <si>
    <t>익삼</t>
  </si>
  <si>
    <t>돌몽</t>
  </si>
  <si>
    <t>후삼</t>
  </si>
  <si>
    <t>극준</t>
  </si>
  <si>
    <t>순기</t>
  </si>
  <si>
    <t>귀석</t>
  </si>
  <si>
    <t>수량</t>
  </si>
  <si>
    <t>지화</t>
  </si>
  <si>
    <t>태우</t>
  </si>
  <si>
    <t>어리례</t>
  </si>
  <si>
    <t>수만</t>
  </si>
  <si>
    <t>장선</t>
  </si>
  <si>
    <t>종강</t>
  </si>
  <si>
    <t>일금</t>
  </si>
  <si>
    <t>우음산</t>
  </si>
  <si>
    <t>상후</t>
  </si>
  <si>
    <t>정달</t>
  </si>
  <si>
    <t>성기</t>
  </si>
  <si>
    <t>재운</t>
  </si>
  <si>
    <t>일홍</t>
  </si>
  <si>
    <t>명운</t>
  </si>
  <si>
    <t>명구</t>
  </si>
  <si>
    <t>익재</t>
  </si>
  <si>
    <t>금랑</t>
  </si>
  <si>
    <t>재선</t>
  </si>
  <si>
    <t>재룡</t>
  </si>
  <si>
    <t>광덕</t>
  </si>
  <si>
    <t>옥돌이</t>
  </si>
  <si>
    <t>벽선</t>
  </si>
  <si>
    <t>장수</t>
  </si>
  <si>
    <t>이선</t>
  </si>
  <si>
    <t>가팔리</t>
  </si>
  <si>
    <t>귀금</t>
  </si>
  <si>
    <t>우배</t>
  </si>
  <si>
    <t>재달</t>
  </si>
  <si>
    <t>후필</t>
  </si>
  <si>
    <t>춘월</t>
  </si>
  <si>
    <t>석달</t>
  </si>
  <si>
    <t>원필</t>
  </si>
  <si>
    <t>세청</t>
  </si>
  <si>
    <t>한필</t>
  </si>
  <si>
    <t>차돌이</t>
  </si>
  <si>
    <t>원가리</t>
  </si>
  <si>
    <t>세당</t>
  </si>
  <si>
    <t>봉옥</t>
  </si>
  <si>
    <t>천년</t>
  </si>
  <si>
    <t>호득</t>
  </si>
  <si>
    <t>치렴</t>
  </si>
  <si>
    <t>한선</t>
  </si>
  <si>
    <t>신월</t>
  </si>
  <si>
    <t>정덕</t>
  </si>
  <si>
    <t>정룡</t>
  </si>
  <si>
    <t>명원</t>
  </si>
  <si>
    <t>귀당</t>
  </si>
  <si>
    <t>여읍진</t>
  </si>
  <si>
    <t>정수</t>
  </si>
  <si>
    <t>영월</t>
  </si>
  <si>
    <t>수례</t>
  </si>
  <si>
    <t>수남</t>
  </si>
  <si>
    <t>성건</t>
  </si>
  <si>
    <t>감덕</t>
  </si>
  <si>
    <t>감금</t>
  </si>
  <si>
    <t>옥춘</t>
  </si>
  <si>
    <t>원희</t>
  </si>
  <si>
    <t>흥동</t>
  </si>
  <si>
    <t>원병</t>
  </si>
  <si>
    <t>몽익</t>
  </si>
  <si>
    <t>귀재</t>
  </si>
  <si>
    <t>억금</t>
  </si>
  <si>
    <t>억상</t>
  </si>
  <si>
    <t>개진</t>
  </si>
  <si>
    <t>덕</t>
  </si>
  <si>
    <t>원덕</t>
  </si>
  <si>
    <t>덕례</t>
  </si>
  <si>
    <t>창문</t>
  </si>
  <si>
    <t>동덕</t>
  </si>
  <si>
    <t>구정</t>
  </si>
  <si>
    <t>기세</t>
  </si>
  <si>
    <t>범세</t>
  </si>
  <si>
    <t>봉명</t>
  </si>
  <si>
    <t>대후</t>
  </si>
  <si>
    <t>이상</t>
  </si>
  <si>
    <t>돌금</t>
  </si>
  <si>
    <t>순복</t>
  </si>
  <si>
    <t>춘양</t>
  </si>
  <si>
    <t>말개</t>
  </si>
  <si>
    <t>연진</t>
  </si>
  <si>
    <t>애룡</t>
  </si>
  <si>
    <t>해상</t>
  </si>
  <si>
    <t>유생</t>
  </si>
  <si>
    <t>자음례</t>
  </si>
  <si>
    <t>자음동</t>
  </si>
  <si>
    <t>순화</t>
  </si>
  <si>
    <t>순발</t>
  </si>
  <si>
    <t>대진</t>
  </si>
  <si>
    <t>임생</t>
  </si>
  <si>
    <t>오진</t>
  </si>
  <si>
    <t>임진</t>
  </si>
  <si>
    <t>구월</t>
  </si>
  <si>
    <t>원해</t>
  </si>
  <si>
    <t>기진</t>
  </si>
  <si>
    <t>월해</t>
  </si>
  <si>
    <t>봉단</t>
  </si>
  <si>
    <t>수악</t>
  </si>
  <si>
    <t>거영</t>
  </si>
  <si>
    <t>막금</t>
  </si>
  <si>
    <t>만금</t>
  </si>
  <si>
    <t>자남</t>
  </si>
  <si>
    <t>귀복</t>
  </si>
  <si>
    <t>원X</t>
  </si>
  <si>
    <t>세달</t>
  </si>
  <si>
    <t>복상</t>
  </si>
  <si>
    <t>복립</t>
  </si>
  <si>
    <t>사분</t>
  </si>
  <si>
    <t>도일</t>
  </si>
  <si>
    <t>자분</t>
  </si>
  <si>
    <t>옥단</t>
  </si>
  <si>
    <t>중분</t>
  </si>
  <si>
    <t>천주</t>
  </si>
  <si>
    <t>덕세</t>
  </si>
  <si>
    <t>광벽</t>
  </si>
  <si>
    <t>응서</t>
  </si>
  <si>
    <t>도명</t>
  </si>
  <si>
    <t>효양</t>
  </si>
  <si>
    <t>귀남</t>
  </si>
  <si>
    <t>지</t>
  </si>
  <si>
    <t>의</t>
  </si>
  <si>
    <t>세명</t>
  </si>
  <si>
    <t>송분</t>
  </si>
  <si>
    <t>귀춘</t>
  </si>
  <si>
    <t>계금</t>
  </si>
  <si>
    <t>도양</t>
  </si>
  <si>
    <t>몽서</t>
  </si>
  <si>
    <t>X례</t>
  </si>
  <si>
    <t>차분</t>
  </si>
  <si>
    <t>소근자미</t>
  </si>
  <si>
    <t>명선</t>
  </si>
  <si>
    <t>대천</t>
  </si>
  <si>
    <t>엇례</t>
  </si>
  <si>
    <t>준례</t>
  </si>
  <si>
    <t>세태</t>
  </si>
  <si>
    <t>세월</t>
  </si>
  <si>
    <t>해월</t>
  </si>
  <si>
    <t>일월</t>
  </si>
  <si>
    <t>자천</t>
  </si>
  <si>
    <t>자봉</t>
  </si>
  <si>
    <t>문표</t>
  </si>
  <si>
    <t>대익</t>
  </si>
  <si>
    <t>무명</t>
  </si>
  <si>
    <t>순월</t>
  </si>
  <si>
    <t>덕금</t>
  </si>
  <si>
    <t>시도</t>
  </si>
  <si>
    <t>성국</t>
  </si>
  <si>
    <t>사남</t>
  </si>
  <si>
    <t>덕무</t>
  </si>
  <si>
    <t>몽대</t>
  </si>
  <si>
    <t>성화</t>
  </si>
  <si>
    <t>온자미</t>
  </si>
  <si>
    <t>중백</t>
  </si>
  <si>
    <t>일립</t>
  </si>
  <si>
    <t>명화</t>
  </si>
  <si>
    <t>치대</t>
  </si>
  <si>
    <t>광채</t>
  </si>
  <si>
    <t>명하</t>
  </si>
  <si>
    <t>이석</t>
  </si>
  <si>
    <t>계종</t>
  </si>
  <si>
    <t>험생</t>
  </si>
  <si>
    <t>인창</t>
  </si>
  <si>
    <t>명</t>
  </si>
  <si>
    <t>익성</t>
  </si>
  <si>
    <t>대하</t>
  </si>
  <si>
    <t>광윤</t>
  </si>
  <si>
    <t>개명</t>
  </si>
  <si>
    <t>임자</t>
  </si>
  <si>
    <t>을유</t>
  </si>
  <si>
    <t>을묘</t>
  </si>
  <si>
    <t>병술</t>
  </si>
  <si>
    <t>경진</t>
  </si>
  <si>
    <t>무신</t>
  </si>
  <si>
    <t>을미</t>
  </si>
  <si>
    <t>무오</t>
  </si>
  <si>
    <t>정유</t>
  </si>
  <si>
    <t>경인</t>
  </si>
  <si>
    <t>기유</t>
  </si>
  <si>
    <t>갑신</t>
  </si>
  <si>
    <t>신사</t>
  </si>
  <si>
    <t>신해</t>
  </si>
  <si>
    <t>정해</t>
  </si>
  <si>
    <t>경자</t>
  </si>
  <si>
    <t>병신</t>
  </si>
  <si>
    <t>갑인</t>
  </si>
  <si>
    <t>경술</t>
  </si>
  <si>
    <t>정미</t>
  </si>
  <si>
    <t>을사</t>
  </si>
  <si>
    <t>기사</t>
  </si>
  <si>
    <t>갑자</t>
  </si>
  <si>
    <t>무술</t>
  </si>
  <si>
    <t>병오</t>
  </si>
  <si>
    <t>갑술</t>
  </si>
  <si>
    <t>병자</t>
  </si>
  <si>
    <t>갑오</t>
  </si>
  <si>
    <t>임오</t>
  </si>
  <si>
    <t>갑진</t>
  </si>
  <si>
    <t>신묘</t>
  </si>
  <si>
    <t>병인</t>
  </si>
  <si>
    <t>임인</t>
  </si>
  <si>
    <t>계묘</t>
  </si>
  <si>
    <t>계사</t>
  </si>
  <si>
    <t>경신</t>
  </si>
  <si>
    <t>병진</t>
  </si>
  <si>
    <t>무진</t>
  </si>
  <si>
    <t>무자</t>
  </si>
  <si>
    <t>임신</t>
  </si>
  <si>
    <t>계유</t>
  </si>
  <si>
    <t>신유</t>
  </si>
  <si>
    <t>기축</t>
  </si>
  <si>
    <t>신미</t>
  </si>
  <si>
    <t>기미</t>
  </si>
  <si>
    <t>경오</t>
  </si>
  <si>
    <t>정축</t>
  </si>
  <si>
    <t>신축</t>
  </si>
  <si>
    <t>계미</t>
  </si>
  <si>
    <t>을축</t>
  </si>
  <si>
    <t>정사</t>
  </si>
  <si>
    <t>계해</t>
  </si>
  <si>
    <t>기해</t>
  </si>
  <si>
    <t>기묘</t>
  </si>
  <si>
    <t>계</t>
  </si>
  <si>
    <t>X미</t>
  </si>
  <si>
    <t>정묘</t>
  </si>
  <si>
    <t>무인</t>
  </si>
  <si>
    <t>을해</t>
  </si>
  <si>
    <t>기</t>
  </si>
  <si>
    <t>임술</t>
  </si>
  <si>
    <t>계축</t>
  </si>
  <si>
    <t>계X</t>
  </si>
  <si>
    <t>간지</t>
  </si>
  <si>
    <t>임자자수</t>
  </si>
  <si>
    <t>임자도망임자자수</t>
  </si>
  <si>
    <t>도망</t>
  </si>
  <si>
    <t>경자도망</t>
  </si>
  <si>
    <t>기유도망</t>
  </si>
  <si>
    <t>무술도망</t>
  </si>
  <si>
    <t>이거</t>
  </si>
  <si>
    <t>가현</t>
  </si>
  <si>
    <t>시거</t>
  </si>
  <si>
    <t>거</t>
  </si>
  <si>
    <t>각호</t>
  </si>
  <si>
    <t>방매</t>
  </si>
  <si>
    <t>갑진도망</t>
  </si>
  <si>
    <t>정미도망</t>
  </si>
  <si>
    <t>도망임자자수</t>
  </si>
  <si>
    <t>출가</t>
  </si>
  <si>
    <t>앙역</t>
  </si>
  <si>
    <t>위승</t>
  </si>
  <si>
    <t>방량</t>
  </si>
  <si>
    <t>을미도망</t>
  </si>
  <si>
    <t>래</t>
  </si>
  <si>
    <t>병오도망임자자수</t>
  </si>
  <si>
    <t>구원도망</t>
  </si>
  <si>
    <t>경술고</t>
  </si>
  <si>
    <t>신해도망</t>
  </si>
  <si>
    <t>경술도망고</t>
  </si>
  <si>
    <t>을사도망</t>
  </si>
  <si>
    <t>신해고</t>
  </si>
  <si>
    <t>출입</t>
  </si>
  <si>
    <t>수현내</t>
  </si>
  <si>
    <t>하서면</t>
  </si>
  <si>
    <t>고성</t>
  </si>
  <si>
    <t>경주</t>
  </si>
  <si>
    <t>감물천</t>
  </si>
  <si>
    <t>각북</t>
  </si>
  <si>
    <t>경산</t>
  </si>
  <si>
    <t>동상</t>
  </si>
  <si>
    <t>칠곡</t>
  </si>
  <si>
    <t>청도</t>
  </si>
  <si>
    <t>밀양</t>
  </si>
  <si>
    <t>초계</t>
  </si>
  <si>
    <t>의성</t>
  </si>
  <si>
    <t>하양우암</t>
  </si>
  <si>
    <t>하양</t>
  </si>
  <si>
    <t>칠</t>
  </si>
  <si>
    <t>구의호</t>
  </si>
  <si>
    <t>순흥호</t>
  </si>
  <si>
    <t>고령</t>
  </si>
  <si>
    <t>인흥</t>
  </si>
  <si>
    <t>산음</t>
  </si>
  <si>
    <t>서상</t>
  </si>
  <si>
    <t>하동</t>
  </si>
  <si>
    <t>신녕</t>
  </si>
  <si>
    <t>금산</t>
  </si>
  <si>
    <t>인동</t>
  </si>
  <si>
    <t>법화</t>
  </si>
  <si>
    <t>수동</t>
  </si>
  <si>
    <t>장소</t>
  </si>
  <si>
    <t>본</t>
  </si>
  <si>
    <t>적</t>
  </si>
  <si>
    <t>진천</t>
  </si>
  <si>
    <t>대구</t>
  </si>
  <si>
    <t>달성</t>
  </si>
  <si>
    <t>충주</t>
  </si>
  <si>
    <t>웅천</t>
  </si>
  <si>
    <t>남평</t>
  </si>
  <si>
    <t>전주</t>
  </si>
  <si>
    <t>순천</t>
  </si>
  <si>
    <t>죽산</t>
  </si>
  <si>
    <t>완산</t>
  </si>
  <si>
    <t>합천</t>
  </si>
  <si>
    <t>덕산</t>
  </si>
  <si>
    <t>순창</t>
  </si>
  <si>
    <t>파평</t>
  </si>
  <si>
    <t>연일</t>
  </si>
  <si>
    <t>동래</t>
  </si>
  <si>
    <t>문화</t>
  </si>
  <si>
    <t>함양</t>
  </si>
  <si>
    <t>남양</t>
  </si>
  <si>
    <t>현풍</t>
  </si>
  <si>
    <t>한산</t>
  </si>
  <si>
    <t>창원</t>
  </si>
  <si>
    <t>흥양</t>
  </si>
  <si>
    <t>영천</t>
  </si>
  <si>
    <t>진주</t>
  </si>
  <si>
    <t>제주</t>
  </si>
  <si>
    <t>안동</t>
  </si>
  <si>
    <t>곡성</t>
  </si>
  <si>
    <t>회덕</t>
  </si>
  <si>
    <t>함안</t>
  </si>
  <si>
    <t>공주</t>
  </si>
  <si>
    <t>팔거</t>
  </si>
  <si>
    <t>양천</t>
  </si>
  <si>
    <t>남원</t>
  </si>
  <si>
    <t>X산</t>
  </si>
  <si>
    <t>서흥</t>
  </si>
  <si>
    <t>옥천</t>
  </si>
  <si>
    <t>수성</t>
  </si>
  <si>
    <t>장흥</t>
  </si>
  <si>
    <t>창녕</t>
  </si>
  <si>
    <t>인천</t>
  </si>
  <si>
    <t>하빈</t>
  </si>
  <si>
    <t>중화</t>
  </si>
  <si>
    <t>희양</t>
  </si>
  <si>
    <t>단양</t>
  </si>
  <si>
    <t>청주</t>
  </si>
  <si>
    <t>본관</t>
  </si>
  <si>
    <t>경</t>
  </si>
  <si>
    <t>주거</t>
  </si>
  <si>
    <t>주직역</t>
  </si>
  <si>
    <t>박여경</t>
  </si>
  <si>
    <t>박상남</t>
  </si>
  <si>
    <t>배만철</t>
  </si>
  <si>
    <t>배익중</t>
  </si>
  <si>
    <t>박대련</t>
  </si>
  <si>
    <t>곽사도</t>
  </si>
  <si>
    <t>배익빈</t>
  </si>
  <si>
    <t>한공주</t>
  </si>
  <si>
    <t>문성보</t>
  </si>
  <si>
    <t>주성명</t>
  </si>
  <si>
    <t>학생</t>
  </si>
  <si>
    <t>동노</t>
  </si>
  <si>
    <t>기병</t>
  </si>
  <si>
    <t>정병</t>
  </si>
  <si>
    <t>전력부위겸사과</t>
  </si>
  <si>
    <t>전력부위선략장군</t>
  </si>
  <si>
    <t>판관</t>
  </si>
  <si>
    <t>납통정</t>
  </si>
  <si>
    <t>통정</t>
  </si>
  <si>
    <t>통정대부</t>
  </si>
  <si>
    <t>보인</t>
  </si>
  <si>
    <t>기보</t>
  </si>
  <si>
    <t>절충</t>
  </si>
  <si>
    <t>역노</t>
  </si>
  <si>
    <t>가선대부</t>
  </si>
  <si>
    <t>급제</t>
  </si>
  <si>
    <t>기관</t>
  </si>
  <si>
    <t>사과</t>
  </si>
  <si>
    <t>참봉</t>
  </si>
  <si>
    <t>역리</t>
  </si>
  <si>
    <t>충의</t>
  </si>
  <si>
    <t>절충장군</t>
  </si>
  <si>
    <t>부도훈도</t>
  </si>
  <si>
    <t>병절교위수훈련원판관</t>
  </si>
  <si>
    <t>증통정대부</t>
  </si>
  <si>
    <t>사원공신충위</t>
  </si>
  <si>
    <t>주부</t>
  </si>
  <si>
    <t>부직역</t>
  </si>
  <si>
    <t>영철</t>
  </si>
  <si>
    <t>만세</t>
  </si>
  <si>
    <t>수선</t>
  </si>
  <si>
    <t>만일</t>
  </si>
  <si>
    <t>운장</t>
  </si>
  <si>
    <t>겸례</t>
  </si>
  <si>
    <t>후상</t>
  </si>
  <si>
    <t>후읍씨</t>
  </si>
  <si>
    <t>태산</t>
  </si>
  <si>
    <t>호원</t>
  </si>
  <si>
    <t>희령</t>
  </si>
  <si>
    <t>해룡</t>
  </si>
  <si>
    <t>유길</t>
  </si>
  <si>
    <t>선립</t>
  </si>
  <si>
    <t>세완</t>
  </si>
  <si>
    <t>후장</t>
  </si>
  <si>
    <t>정세</t>
  </si>
  <si>
    <t>시철</t>
  </si>
  <si>
    <t>인발</t>
  </si>
  <si>
    <t>응록</t>
  </si>
  <si>
    <t>천봉</t>
  </si>
  <si>
    <t>시룡</t>
  </si>
  <si>
    <t>진백</t>
  </si>
  <si>
    <t>해운</t>
  </si>
  <si>
    <t>영발</t>
  </si>
  <si>
    <t>천일</t>
  </si>
  <si>
    <t>청우</t>
  </si>
  <si>
    <t>득명</t>
  </si>
  <si>
    <t>계선</t>
  </si>
  <si>
    <t>자룡</t>
  </si>
  <si>
    <t>조룡</t>
  </si>
  <si>
    <t>상우</t>
  </si>
  <si>
    <t>상필</t>
  </si>
  <si>
    <t>원보</t>
  </si>
  <si>
    <t>줄생</t>
  </si>
  <si>
    <t>문발</t>
  </si>
  <si>
    <t>이건</t>
  </si>
  <si>
    <t>유형</t>
  </si>
  <si>
    <t>영금</t>
  </si>
  <si>
    <t>준</t>
  </si>
  <si>
    <t>신화</t>
  </si>
  <si>
    <t>상동</t>
  </si>
  <si>
    <t>암외</t>
  </si>
  <si>
    <t>중걸</t>
  </si>
  <si>
    <t>시홍</t>
  </si>
  <si>
    <t>기룡</t>
  </si>
  <si>
    <t>상벽</t>
  </si>
  <si>
    <t>성익</t>
  </si>
  <si>
    <t>서응</t>
  </si>
  <si>
    <t>진숙</t>
  </si>
  <si>
    <t>석행</t>
  </si>
  <si>
    <t>만철</t>
  </si>
  <si>
    <t>득흡</t>
  </si>
  <si>
    <t>일남</t>
  </si>
  <si>
    <t>사일</t>
  </si>
  <si>
    <t>창석</t>
  </si>
  <si>
    <t>시량</t>
  </si>
  <si>
    <t>수봉</t>
  </si>
  <si>
    <t>기영</t>
  </si>
  <si>
    <t>춘화</t>
  </si>
  <si>
    <t>수양</t>
  </si>
  <si>
    <t>승도</t>
  </si>
  <si>
    <t>득성</t>
  </si>
  <si>
    <t>천수</t>
  </si>
  <si>
    <t>경서</t>
  </si>
  <si>
    <t>두걸</t>
  </si>
  <si>
    <t>귀봉</t>
  </si>
  <si>
    <t>의룡</t>
  </si>
  <si>
    <t>무소</t>
  </si>
  <si>
    <t>영업</t>
  </si>
  <si>
    <t>남이</t>
  </si>
  <si>
    <t>인희</t>
  </si>
  <si>
    <t>돌생</t>
  </si>
  <si>
    <t>숭기</t>
  </si>
  <si>
    <t>옥이</t>
  </si>
  <si>
    <t>사직</t>
  </si>
  <si>
    <t>말남</t>
  </si>
  <si>
    <t>진만</t>
  </si>
  <si>
    <t>경지</t>
  </si>
  <si>
    <t>산룡</t>
  </si>
  <si>
    <t>지건</t>
  </si>
  <si>
    <t>경상</t>
  </si>
  <si>
    <t>갑선</t>
  </si>
  <si>
    <t>한주</t>
  </si>
  <si>
    <t>영윤</t>
  </si>
  <si>
    <t>석벽</t>
  </si>
  <si>
    <t>유X</t>
  </si>
  <si>
    <t>민덕</t>
  </si>
  <si>
    <t>시경</t>
  </si>
  <si>
    <t>수</t>
  </si>
  <si>
    <t>기운</t>
  </si>
  <si>
    <t>소립</t>
  </si>
  <si>
    <t>계민</t>
  </si>
  <si>
    <t>이달</t>
  </si>
  <si>
    <t>극</t>
  </si>
  <si>
    <t>의선</t>
  </si>
  <si>
    <t>기성</t>
  </si>
  <si>
    <t>극만</t>
  </si>
  <si>
    <t>계원</t>
  </si>
  <si>
    <t>윤생</t>
  </si>
  <si>
    <t>인세</t>
  </si>
  <si>
    <t>어둔</t>
  </si>
  <si>
    <t>종일</t>
  </si>
  <si>
    <t>석보</t>
  </si>
  <si>
    <t>명해</t>
  </si>
  <si>
    <t>세종</t>
  </si>
  <si>
    <t>봉학</t>
  </si>
  <si>
    <t>득룡</t>
  </si>
  <si>
    <t>필선</t>
  </si>
  <si>
    <t>순일</t>
  </si>
  <si>
    <t>기갑</t>
  </si>
  <si>
    <t>득남</t>
  </si>
  <si>
    <t>중명</t>
  </si>
  <si>
    <t>식</t>
  </si>
  <si>
    <t>흥률</t>
  </si>
  <si>
    <t>필영</t>
  </si>
  <si>
    <t>세훈</t>
  </si>
  <si>
    <t>시익</t>
  </si>
  <si>
    <t>세운</t>
  </si>
  <si>
    <t>동이</t>
  </si>
  <si>
    <t>해민</t>
  </si>
  <si>
    <t>응계</t>
  </si>
  <si>
    <t>돌이</t>
  </si>
  <si>
    <t>말산</t>
  </si>
  <si>
    <t>막세</t>
  </si>
  <si>
    <t>덕미</t>
  </si>
  <si>
    <t>최금룡</t>
  </si>
  <si>
    <t>언산</t>
  </si>
  <si>
    <t>석</t>
  </si>
  <si>
    <t>선홍</t>
  </si>
  <si>
    <t>순량</t>
  </si>
  <si>
    <t>시모</t>
  </si>
  <si>
    <t>인립</t>
  </si>
  <si>
    <t>애필</t>
  </si>
  <si>
    <t>완철</t>
  </si>
  <si>
    <t>찬운</t>
  </si>
  <si>
    <t>응달</t>
  </si>
  <si>
    <t>성태</t>
  </si>
  <si>
    <t>유약</t>
  </si>
  <si>
    <t>일봉</t>
  </si>
  <si>
    <t>홍지</t>
  </si>
  <si>
    <t>봉상</t>
  </si>
  <si>
    <t>정웅</t>
  </si>
  <si>
    <t>춘로</t>
  </si>
  <si>
    <t>석호</t>
  </si>
  <si>
    <t>윤금</t>
  </si>
  <si>
    <t>팽구</t>
  </si>
  <si>
    <t>시망</t>
  </si>
  <si>
    <t>의명</t>
  </si>
  <si>
    <t>금금</t>
  </si>
  <si>
    <t>이원</t>
  </si>
  <si>
    <t>석제</t>
  </si>
  <si>
    <t>두영</t>
  </si>
  <si>
    <t>하형</t>
  </si>
  <si>
    <t>태삼</t>
  </si>
  <si>
    <t>세영</t>
  </si>
  <si>
    <t>인화</t>
  </si>
  <si>
    <t>실구지</t>
  </si>
  <si>
    <t>도관</t>
  </si>
  <si>
    <t>정환</t>
  </si>
  <si>
    <t>성한</t>
  </si>
  <si>
    <t>망룡</t>
  </si>
  <si>
    <t>순매</t>
  </si>
  <si>
    <t>계남</t>
  </si>
  <si>
    <t>도성</t>
  </si>
  <si>
    <t>만기</t>
  </si>
  <si>
    <t>이립</t>
  </si>
  <si>
    <t>신청</t>
  </si>
  <si>
    <t>성보</t>
  </si>
  <si>
    <t>성도</t>
  </si>
  <si>
    <t>해창</t>
  </si>
  <si>
    <t>유해</t>
  </si>
  <si>
    <t>응규</t>
  </si>
  <si>
    <t>만장</t>
  </si>
  <si>
    <t>세정</t>
  </si>
  <si>
    <t>석경</t>
  </si>
  <si>
    <t>세환</t>
  </si>
  <si>
    <t>석이</t>
  </si>
  <si>
    <t>시중</t>
  </si>
  <si>
    <t>영방</t>
  </si>
  <si>
    <t>유창</t>
  </si>
  <si>
    <t>봉업</t>
  </si>
  <si>
    <t>빈</t>
  </si>
  <si>
    <t>치려</t>
  </si>
  <si>
    <t>부명</t>
  </si>
  <si>
    <t>생부직역</t>
  </si>
  <si>
    <t>생부명</t>
  </si>
  <si>
    <t>동비</t>
  </si>
  <si>
    <t>모직역</t>
  </si>
  <si>
    <t>금춘</t>
  </si>
  <si>
    <t>상매</t>
  </si>
  <si>
    <t>감개</t>
  </si>
  <si>
    <t>후례</t>
  </si>
  <si>
    <t>수진</t>
  </si>
  <si>
    <t>점춘</t>
  </si>
  <si>
    <t>해례</t>
  </si>
  <si>
    <t>이월</t>
  </si>
  <si>
    <t>을옥</t>
  </si>
  <si>
    <t>생월</t>
  </si>
  <si>
    <t>줏개</t>
  </si>
  <si>
    <t>명진</t>
  </si>
  <si>
    <t>한대</t>
  </si>
  <si>
    <t>감로</t>
  </si>
  <si>
    <t>차량</t>
  </si>
  <si>
    <t>일지</t>
  </si>
  <si>
    <t>정례</t>
  </si>
  <si>
    <t>학이</t>
  </si>
  <si>
    <t>수정</t>
  </si>
  <si>
    <t>이당</t>
  </si>
  <si>
    <t>억대</t>
  </si>
  <si>
    <t>금덕</t>
  </si>
  <si>
    <t>계분</t>
  </si>
  <si>
    <t>연덕</t>
  </si>
  <si>
    <t>매일</t>
  </si>
  <si>
    <t>X선</t>
  </si>
  <si>
    <t>대금</t>
  </si>
  <si>
    <t>귀옥</t>
  </si>
  <si>
    <t>사량</t>
  </si>
  <si>
    <t>윤매</t>
  </si>
  <si>
    <t>일분</t>
  </si>
  <si>
    <t>진분</t>
  </si>
  <si>
    <t>막랑</t>
  </si>
  <si>
    <t>월량</t>
  </si>
  <si>
    <t>옥례</t>
  </si>
  <si>
    <t>삼월</t>
  </si>
  <si>
    <t>분이</t>
  </si>
  <si>
    <t>모명</t>
  </si>
  <si>
    <t>출신</t>
  </si>
  <si>
    <t>정로위</t>
  </si>
  <si>
    <t>선교랑</t>
  </si>
  <si>
    <t>호장</t>
  </si>
  <si>
    <t>가선</t>
  </si>
  <si>
    <t>충찬위</t>
  </si>
  <si>
    <t>전력부위</t>
  </si>
  <si>
    <t>선무랑행광흥창주부</t>
  </si>
  <si>
    <t>납가선대부</t>
  </si>
  <si>
    <t>전력부위겸사복</t>
  </si>
  <si>
    <t>가대부</t>
  </si>
  <si>
    <t>가선대부동지중추부사</t>
  </si>
  <si>
    <t>정대부</t>
  </si>
  <si>
    <t>성균진사</t>
  </si>
  <si>
    <t>통정대부행순천도호부사순천진병마첨절제사</t>
  </si>
  <si>
    <t>전력부위행훈련원봉사</t>
  </si>
  <si>
    <t>조직역</t>
  </si>
  <si>
    <t>수안</t>
  </si>
  <si>
    <t>호성</t>
  </si>
  <si>
    <t>경손</t>
  </si>
  <si>
    <t>사경</t>
  </si>
  <si>
    <t>운이</t>
  </si>
  <si>
    <t>정록</t>
  </si>
  <si>
    <t>모성</t>
  </si>
  <si>
    <t>개영</t>
  </si>
  <si>
    <t>영춘</t>
  </si>
  <si>
    <t>경립</t>
  </si>
  <si>
    <t>세보</t>
  </si>
  <si>
    <t>란</t>
  </si>
  <si>
    <t>도생</t>
  </si>
  <si>
    <t>득운</t>
  </si>
  <si>
    <t>시호</t>
  </si>
  <si>
    <t>영선</t>
  </si>
  <si>
    <t>가신</t>
  </si>
  <si>
    <t>인이</t>
  </si>
  <si>
    <t>부지</t>
  </si>
  <si>
    <t>시동</t>
  </si>
  <si>
    <t>광신</t>
  </si>
  <si>
    <t>신생</t>
  </si>
  <si>
    <t>시준</t>
  </si>
  <si>
    <t>춘악</t>
  </si>
  <si>
    <t>귀</t>
  </si>
  <si>
    <t>한취</t>
  </si>
  <si>
    <t>귀산</t>
  </si>
  <si>
    <t>극선</t>
  </si>
  <si>
    <t>말립</t>
  </si>
  <si>
    <t>영수</t>
  </si>
  <si>
    <t>명경</t>
  </si>
  <si>
    <t>계홍</t>
  </si>
  <si>
    <t>택룡</t>
  </si>
  <si>
    <t>윤원</t>
  </si>
  <si>
    <t>문금</t>
  </si>
  <si>
    <t>승적</t>
  </si>
  <si>
    <t>환신</t>
  </si>
  <si>
    <t>승안</t>
  </si>
  <si>
    <t>막립</t>
  </si>
  <si>
    <t>암이</t>
  </si>
  <si>
    <t>동진</t>
  </si>
  <si>
    <t>천동</t>
  </si>
  <si>
    <t>세화</t>
  </si>
  <si>
    <t>풍실</t>
  </si>
  <si>
    <t>원징</t>
  </si>
  <si>
    <t>귀성</t>
  </si>
  <si>
    <t>호</t>
  </si>
  <si>
    <t>선민</t>
  </si>
  <si>
    <t>시우</t>
  </si>
  <si>
    <t>사태</t>
  </si>
  <si>
    <t>우립</t>
  </si>
  <si>
    <t>계운</t>
  </si>
  <si>
    <t>개봉</t>
  </si>
  <si>
    <t>영필</t>
  </si>
  <si>
    <t>영립</t>
  </si>
  <si>
    <t>석민</t>
  </si>
  <si>
    <t>이복</t>
  </si>
  <si>
    <t>산일</t>
  </si>
  <si>
    <t>의단</t>
  </si>
  <si>
    <t>광X</t>
  </si>
  <si>
    <t>축생</t>
  </si>
  <si>
    <t>상립</t>
  </si>
  <si>
    <t>춘신</t>
  </si>
  <si>
    <t>선급</t>
  </si>
  <si>
    <t>성득</t>
  </si>
  <si>
    <t>학중</t>
  </si>
  <si>
    <t>춘록</t>
  </si>
  <si>
    <t>명립</t>
  </si>
  <si>
    <t>명달</t>
  </si>
  <si>
    <t>립</t>
  </si>
  <si>
    <t>덕연</t>
  </si>
  <si>
    <t>상협</t>
  </si>
  <si>
    <t>청운</t>
  </si>
  <si>
    <t>춘산</t>
  </si>
  <si>
    <t>안직</t>
  </si>
  <si>
    <t>주천</t>
  </si>
  <si>
    <t>윤서</t>
  </si>
  <si>
    <t>효남</t>
  </si>
  <si>
    <t>볼음동</t>
  </si>
  <si>
    <t>준철</t>
  </si>
  <si>
    <t>희생</t>
  </si>
  <si>
    <t>우충</t>
  </si>
  <si>
    <t>응복</t>
  </si>
  <si>
    <t>필훈</t>
  </si>
  <si>
    <t>수해</t>
  </si>
  <si>
    <t>경룡</t>
  </si>
  <si>
    <t>언</t>
  </si>
  <si>
    <t>응립</t>
  </si>
  <si>
    <t>자창</t>
  </si>
  <si>
    <t>세동</t>
  </si>
  <si>
    <t>사성</t>
  </si>
  <si>
    <t>만생</t>
  </si>
  <si>
    <t>우삼</t>
  </si>
  <si>
    <t>이산</t>
  </si>
  <si>
    <t>말내</t>
  </si>
  <si>
    <t>산립</t>
  </si>
  <si>
    <t>한룡</t>
  </si>
  <si>
    <t>망기</t>
  </si>
  <si>
    <t>말종</t>
  </si>
  <si>
    <t>명복</t>
  </si>
  <si>
    <t>후익</t>
  </si>
  <si>
    <t>승철</t>
  </si>
  <si>
    <t>성실</t>
  </si>
  <si>
    <t>호직</t>
  </si>
  <si>
    <t>희민</t>
  </si>
  <si>
    <t>명상</t>
  </si>
  <si>
    <t>승엽</t>
  </si>
  <si>
    <t>응상</t>
  </si>
  <si>
    <t>말치</t>
  </si>
  <si>
    <t>엇금</t>
  </si>
  <si>
    <t>언상</t>
  </si>
  <si>
    <t>이남</t>
  </si>
  <si>
    <t>금복</t>
  </si>
  <si>
    <t>말손</t>
  </si>
  <si>
    <t>일손</t>
  </si>
  <si>
    <t>언복</t>
  </si>
  <si>
    <t>산이</t>
  </si>
  <si>
    <t>선이</t>
  </si>
  <si>
    <t>명남</t>
  </si>
  <si>
    <t>명령</t>
  </si>
  <si>
    <t>보원</t>
  </si>
  <si>
    <t>광사</t>
  </si>
  <si>
    <t>유환</t>
  </si>
  <si>
    <t>구겸</t>
  </si>
  <si>
    <t>극흠</t>
  </si>
  <si>
    <t>대립</t>
  </si>
  <si>
    <t>진창</t>
  </si>
  <si>
    <t>생이</t>
  </si>
  <si>
    <t>봉립</t>
  </si>
  <si>
    <t>경조</t>
  </si>
  <si>
    <t>동해</t>
  </si>
  <si>
    <t>만업</t>
  </si>
  <si>
    <t>봉록</t>
  </si>
  <si>
    <t>진업</t>
  </si>
  <si>
    <t>업세</t>
  </si>
  <si>
    <t>후영</t>
  </si>
  <si>
    <t>경생</t>
  </si>
  <si>
    <t>승종</t>
  </si>
  <si>
    <t>안인</t>
  </si>
  <si>
    <t>문하</t>
  </si>
  <si>
    <t>시진</t>
  </si>
  <si>
    <t>동구</t>
  </si>
  <si>
    <t>방훈</t>
  </si>
  <si>
    <t>유정</t>
  </si>
  <si>
    <t>금봉</t>
  </si>
  <si>
    <t>유질</t>
  </si>
  <si>
    <t>급</t>
  </si>
  <si>
    <t>선</t>
  </si>
  <si>
    <t>유수</t>
  </si>
  <si>
    <t>계황</t>
  </si>
  <si>
    <t>유장</t>
  </si>
  <si>
    <t>득감</t>
  </si>
  <si>
    <t>재숙</t>
  </si>
  <si>
    <t>삼</t>
  </si>
  <si>
    <t>급X</t>
  </si>
  <si>
    <t>홍진</t>
  </si>
  <si>
    <t>창언</t>
  </si>
  <si>
    <t>상치</t>
  </si>
  <si>
    <t>홍원</t>
  </si>
  <si>
    <t>각이</t>
  </si>
  <si>
    <t>평</t>
  </si>
  <si>
    <t>후성</t>
  </si>
  <si>
    <t>헌익</t>
  </si>
  <si>
    <t>인수</t>
  </si>
  <si>
    <t>의갑</t>
  </si>
  <si>
    <t>조명</t>
  </si>
  <si>
    <t>통정대</t>
  </si>
  <si>
    <t>증가선대부병조판참겸동지의금부사행절충장군전라좌도수군절도사</t>
  </si>
  <si>
    <t>훈련원판관</t>
  </si>
  <si>
    <t>어모장군행훈련원판관</t>
  </si>
  <si>
    <t>안일호장</t>
  </si>
  <si>
    <t>어모장군전행훈련원판관</t>
  </si>
  <si>
    <t>선무랑군자감주부</t>
  </si>
  <si>
    <t>승사랑돈녕부봉사</t>
  </si>
  <si>
    <t>병절교위행훈련원봉사</t>
  </si>
  <si>
    <t>병절교위행훈원봉사</t>
  </si>
  <si>
    <t>어모장군</t>
  </si>
  <si>
    <t>병절교위좌부장</t>
  </si>
  <si>
    <t>충의위</t>
  </si>
  <si>
    <t>장사랑연일훈도</t>
  </si>
  <si>
    <t>행훈련원봉사</t>
  </si>
  <si>
    <t>절충장군행훈련원봉사</t>
  </si>
  <si>
    <t>절충장군행훈련원X사</t>
  </si>
  <si>
    <t>권지훈련원봉사</t>
  </si>
  <si>
    <t>훈련원봉사</t>
  </si>
  <si>
    <t>전행훈련원주부</t>
  </si>
  <si>
    <t>증조직역</t>
  </si>
  <si>
    <t>사명</t>
  </si>
  <si>
    <t>일황</t>
  </si>
  <si>
    <t>변추</t>
  </si>
  <si>
    <t>보남</t>
  </si>
  <si>
    <t>익</t>
  </si>
  <si>
    <t>말동</t>
  </si>
  <si>
    <t>사업</t>
  </si>
  <si>
    <t>세원</t>
  </si>
  <si>
    <t>득민</t>
  </si>
  <si>
    <t>응점</t>
  </si>
  <si>
    <t>지방</t>
  </si>
  <si>
    <t>연</t>
  </si>
  <si>
    <t>희식</t>
  </si>
  <si>
    <t>영화</t>
  </si>
  <si>
    <t>태생</t>
  </si>
  <si>
    <t>응신</t>
  </si>
  <si>
    <t>일</t>
  </si>
  <si>
    <t>허량</t>
  </si>
  <si>
    <t>천금</t>
  </si>
  <si>
    <t>계룡</t>
  </si>
  <si>
    <t>검실</t>
  </si>
  <si>
    <t>춘상</t>
  </si>
  <si>
    <t>여우</t>
  </si>
  <si>
    <t>국</t>
  </si>
  <si>
    <t>봉</t>
  </si>
  <si>
    <t>귀천</t>
  </si>
  <si>
    <t>감실</t>
  </si>
  <si>
    <t>홍헌</t>
  </si>
  <si>
    <t>규문</t>
  </si>
  <si>
    <t>일란</t>
  </si>
  <si>
    <t>춘경</t>
  </si>
  <si>
    <t>순남</t>
  </si>
  <si>
    <t>무지</t>
  </si>
  <si>
    <t>미지</t>
  </si>
  <si>
    <t>응정</t>
  </si>
  <si>
    <t>계인</t>
  </si>
  <si>
    <t>창복</t>
  </si>
  <si>
    <t>희욱</t>
  </si>
  <si>
    <t>이룡</t>
  </si>
  <si>
    <t>인</t>
  </si>
  <si>
    <t>운서</t>
  </si>
  <si>
    <t>수공</t>
  </si>
  <si>
    <t>응구</t>
  </si>
  <si>
    <t>인봉</t>
  </si>
  <si>
    <t>명수</t>
  </si>
  <si>
    <t>경란</t>
  </si>
  <si>
    <t>일생</t>
  </si>
  <si>
    <t>몽손</t>
  </si>
  <si>
    <t>몽남</t>
  </si>
  <si>
    <t>춘립</t>
  </si>
  <si>
    <t>몽기</t>
  </si>
  <si>
    <t>지발</t>
  </si>
  <si>
    <t>희련</t>
  </si>
  <si>
    <t>진생</t>
  </si>
  <si>
    <t>신걸</t>
  </si>
  <si>
    <t>인복</t>
  </si>
  <si>
    <t>복</t>
  </si>
  <si>
    <t>봉기</t>
  </si>
  <si>
    <t>수신</t>
  </si>
  <si>
    <t>영정</t>
  </si>
  <si>
    <t>종인</t>
  </si>
  <si>
    <t>창배</t>
  </si>
  <si>
    <t>원급</t>
  </si>
  <si>
    <t>덕준</t>
  </si>
  <si>
    <t>승계</t>
  </si>
  <si>
    <t>종남</t>
  </si>
  <si>
    <t>희세</t>
  </si>
  <si>
    <t>한우</t>
  </si>
  <si>
    <t>성창</t>
  </si>
  <si>
    <t>검X</t>
  </si>
  <si>
    <t>태영</t>
  </si>
  <si>
    <t>업</t>
  </si>
  <si>
    <t>승선</t>
  </si>
  <si>
    <t>언국</t>
  </si>
  <si>
    <t>남</t>
  </si>
  <si>
    <t>치</t>
  </si>
  <si>
    <t>시일</t>
  </si>
  <si>
    <t>솟동</t>
  </si>
  <si>
    <t>중길</t>
  </si>
  <si>
    <t>동</t>
  </si>
  <si>
    <t>계일</t>
  </si>
  <si>
    <t>몽량</t>
  </si>
  <si>
    <t>선기</t>
  </si>
  <si>
    <t>풍</t>
  </si>
  <si>
    <t>매원</t>
  </si>
  <si>
    <t>평립</t>
  </si>
  <si>
    <t>승금</t>
  </si>
  <si>
    <t>귀철</t>
  </si>
  <si>
    <t>필</t>
  </si>
  <si>
    <t>산</t>
  </si>
  <si>
    <t>응만</t>
  </si>
  <si>
    <t>치외</t>
  </si>
  <si>
    <t>원</t>
  </si>
  <si>
    <t>귀영</t>
  </si>
  <si>
    <t>말금</t>
  </si>
  <si>
    <t>천명</t>
  </si>
  <si>
    <t>전호</t>
  </si>
  <si>
    <t>언수</t>
  </si>
  <si>
    <t>손복</t>
  </si>
  <si>
    <t>말매</t>
  </si>
  <si>
    <t>언필</t>
  </si>
  <si>
    <t>치화</t>
  </si>
  <si>
    <t>윤종</t>
  </si>
  <si>
    <t>세</t>
  </si>
  <si>
    <t>선필</t>
  </si>
  <si>
    <t>근수</t>
  </si>
  <si>
    <t>복지</t>
  </si>
  <si>
    <t>성하</t>
  </si>
  <si>
    <t>세인</t>
  </si>
  <si>
    <t>식원</t>
  </si>
  <si>
    <t>찬</t>
  </si>
  <si>
    <t>대연</t>
  </si>
  <si>
    <t>구현</t>
  </si>
  <si>
    <t>봉금</t>
  </si>
  <si>
    <t>극념</t>
  </si>
  <si>
    <t>만청</t>
  </si>
  <si>
    <t>산세</t>
  </si>
  <si>
    <t>막상</t>
  </si>
  <si>
    <t>용</t>
  </si>
  <si>
    <t>만상</t>
  </si>
  <si>
    <t>탁립</t>
  </si>
  <si>
    <t>간</t>
  </si>
  <si>
    <t>인회</t>
  </si>
  <si>
    <t>경렴</t>
  </si>
  <si>
    <t>석희</t>
  </si>
  <si>
    <t>경욱</t>
  </si>
  <si>
    <t>이영</t>
  </si>
  <si>
    <t>천지</t>
  </si>
  <si>
    <t>만고</t>
  </si>
  <si>
    <t>성호</t>
  </si>
  <si>
    <t>의검</t>
  </si>
  <si>
    <t>공한</t>
  </si>
  <si>
    <t>기생</t>
  </si>
  <si>
    <t>유빈</t>
  </si>
  <si>
    <t>정방</t>
  </si>
  <si>
    <t>유원</t>
  </si>
  <si>
    <t>상례</t>
  </si>
  <si>
    <t>신행</t>
  </si>
  <si>
    <t>수운</t>
  </si>
  <si>
    <t>인남</t>
  </si>
  <si>
    <t>기명</t>
  </si>
  <si>
    <t>증조명</t>
  </si>
  <si>
    <t>별장</t>
  </si>
  <si>
    <t>X대부</t>
  </si>
  <si>
    <t>절충장군첨지중추부사</t>
  </si>
  <si>
    <t>훈련원주부</t>
  </si>
  <si>
    <t>어모장군충무위부사정</t>
  </si>
  <si>
    <t>학</t>
  </si>
  <si>
    <t>수문장</t>
  </si>
  <si>
    <t>통대부</t>
  </si>
  <si>
    <t>교생</t>
  </si>
  <si>
    <t>방군</t>
  </si>
  <si>
    <t>전력부위수문장</t>
  </si>
  <si>
    <t>성균생원</t>
  </si>
  <si>
    <t>진용교위</t>
  </si>
  <si>
    <t>외조직역</t>
  </si>
  <si>
    <t>우성업</t>
  </si>
  <si>
    <t>이발</t>
  </si>
  <si>
    <t>배대익</t>
  </si>
  <si>
    <t>송원민</t>
  </si>
  <si>
    <t>강수남</t>
  </si>
  <si>
    <t>황정립</t>
  </si>
  <si>
    <t>정석하</t>
  </si>
  <si>
    <t>정명일</t>
  </si>
  <si>
    <t>양시도</t>
  </si>
  <si>
    <t>최영발</t>
  </si>
  <si>
    <t>박학지</t>
  </si>
  <si>
    <t>예충립</t>
  </si>
  <si>
    <t>박계운</t>
  </si>
  <si>
    <t>박영발</t>
  </si>
  <si>
    <t>손원</t>
  </si>
  <si>
    <t>정일란</t>
  </si>
  <si>
    <t>한준성</t>
  </si>
  <si>
    <t>박수원</t>
  </si>
  <si>
    <t>박준직</t>
  </si>
  <si>
    <t>박대지</t>
  </si>
  <si>
    <t>정임재</t>
  </si>
  <si>
    <t>백봉휘</t>
  </si>
  <si>
    <t>강효백</t>
  </si>
  <si>
    <t>정운성</t>
  </si>
  <si>
    <t>삼익</t>
  </si>
  <si>
    <t>서부지</t>
  </si>
  <si>
    <t>손대우</t>
  </si>
  <si>
    <t>안승로</t>
  </si>
  <si>
    <t>최현룡</t>
  </si>
  <si>
    <t>손기립</t>
  </si>
  <si>
    <t>허홍</t>
  </si>
  <si>
    <t>권희</t>
  </si>
  <si>
    <t>오신영</t>
  </si>
  <si>
    <t>변태우</t>
  </si>
  <si>
    <t>한충립</t>
  </si>
  <si>
    <t>부선</t>
  </si>
  <si>
    <t>우해문</t>
  </si>
  <si>
    <t>최사길</t>
  </si>
  <si>
    <t>장의룡</t>
  </si>
  <si>
    <t>오순상</t>
  </si>
  <si>
    <t>서시경</t>
  </si>
  <si>
    <t>박몽연</t>
  </si>
  <si>
    <t>박명</t>
  </si>
  <si>
    <t>환길</t>
  </si>
  <si>
    <t>태암호</t>
  </si>
  <si>
    <t>정이복</t>
  </si>
  <si>
    <t>손시주</t>
  </si>
  <si>
    <t>정언필</t>
  </si>
  <si>
    <t>권득중</t>
  </si>
  <si>
    <t>장이의</t>
  </si>
  <si>
    <t>정강아지</t>
  </si>
  <si>
    <t>고원창</t>
  </si>
  <si>
    <t>서석규</t>
  </si>
  <si>
    <t>서명</t>
  </si>
  <si>
    <t>박명원</t>
  </si>
  <si>
    <t>배기룡</t>
  </si>
  <si>
    <t>조응립</t>
  </si>
  <si>
    <t>박몽</t>
  </si>
  <si>
    <t>조천안</t>
  </si>
  <si>
    <t>송인세</t>
  </si>
  <si>
    <t>윤백룡</t>
  </si>
  <si>
    <t>차후백</t>
  </si>
  <si>
    <t>박갑생</t>
  </si>
  <si>
    <t>신극동</t>
  </si>
  <si>
    <t>송석보</t>
  </si>
  <si>
    <t>박하</t>
  </si>
  <si>
    <t>손망룡</t>
  </si>
  <si>
    <t>윤도리</t>
  </si>
  <si>
    <t>추이달</t>
  </si>
  <si>
    <t>박춘립</t>
  </si>
  <si>
    <t>진돌동</t>
  </si>
  <si>
    <t>박명산</t>
  </si>
  <si>
    <t>박문필</t>
  </si>
  <si>
    <t>한일선</t>
  </si>
  <si>
    <t>배승철</t>
  </si>
  <si>
    <t>오명금</t>
  </si>
  <si>
    <t>손효립</t>
  </si>
  <si>
    <t>박사룡</t>
  </si>
  <si>
    <t>오남</t>
  </si>
  <si>
    <t>신막금</t>
  </si>
  <si>
    <t>권태일</t>
  </si>
  <si>
    <t>추중산</t>
  </si>
  <si>
    <t>한종진</t>
  </si>
  <si>
    <t>박이동</t>
  </si>
  <si>
    <t>정학지</t>
  </si>
  <si>
    <t>서만리</t>
  </si>
  <si>
    <t>서시모</t>
  </si>
  <si>
    <t>안명남</t>
  </si>
  <si>
    <t>오담</t>
  </si>
  <si>
    <t>박봉철</t>
  </si>
  <si>
    <t>장일금</t>
  </si>
  <si>
    <t>곽수신</t>
  </si>
  <si>
    <t>박대립</t>
  </si>
  <si>
    <t>권계생</t>
  </si>
  <si>
    <t>손석이</t>
  </si>
  <si>
    <t>조유남</t>
  </si>
  <si>
    <t>손석</t>
  </si>
  <si>
    <t>허수강</t>
  </si>
  <si>
    <t>신응수</t>
  </si>
  <si>
    <t>장수현</t>
  </si>
  <si>
    <t>윤후필</t>
  </si>
  <si>
    <t>장해원</t>
  </si>
  <si>
    <t>영휘</t>
  </si>
  <si>
    <t>돌명</t>
  </si>
  <si>
    <t>박만립</t>
  </si>
  <si>
    <t>곽정립</t>
  </si>
  <si>
    <t>박세룡</t>
  </si>
  <si>
    <t>박계상</t>
  </si>
  <si>
    <t>문이회</t>
  </si>
  <si>
    <t>전경룡</t>
  </si>
  <si>
    <t>조윤한</t>
  </si>
  <si>
    <t>장희태</t>
  </si>
  <si>
    <t>도순장</t>
  </si>
  <si>
    <t>최영세</t>
  </si>
  <si>
    <t>서귀상</t>
  </si>
  <si>
    <t>신원</t>
  </si>
  <si>
    <t>하천래</t>
  </si>
  <si>
    <t>박수규</t>
  </si>
  <si>
    <t>유석창</t>
  </si>
  <si>
    <t>석덕성</t>
  </si>
  <si>
    <t>백선</t>
  </si>
  <si>
    <t>안진구</t>
  </si>
  <si>
    <t>박진기</t>
  </si>
  <si>
    <t>박민영</t>
  </si>
  <si>
    <t>정재명</t>
  </si>
  <si>
    <t>박문고</t>
  </si>
  <si>
    <t>박선</t>
  </si>
  <si>
    <t>갈선민</t>
  </si>
  <si>
    <t>한성립</t>
  </si>
  <si>
    <t>신진헌</t>
  </si>
  <si>
    <t>송희명</t>
  </si>
  <si>
    <t>외조명</t>
  </si>
  <si>
    <t>영덕</t>
  </si>
  <si>
    <t>진X</t>
  </si>
  <si>
    <t>의흥</t>
  </si>
  <si>
    <t>강진</t>
  </si>
  <si>
    <t>풍기</t>
  </si>
  <si>
    <t>해주</t>
  </si>
  <si>
    <t>상주</t>
  </si>
  <si>
    <t>일직</t>
  </si>
  <si>
    <t>화산</t>
  </si>
  <si>
    <t>월성</t>
  </si>
  <si>
    <t>광주</t>
  </si>
  <si>
    <t>평산</t>
  </si>
  <si>
    <t>철성</t>
  </si>
  <si>
    <t>선산</t>
  </si>
  <si>
    <t>수원</t>
  </si>
  <si>
    <t>연안</t>
  </si>
  <si>
    <t>한X</t>
  </si>
  <si>
    <t>아산</t>
  </si>
  <si>
    <t>전의</t>
  </si>
  <si>
    <t>벽진</t>
  </si>
  <si>
    <t>강릉</t>
  </si>
  <si>
    <t>외본</t>
  </si>
  <si>
    <t>하수서면</t>
    <phoneticPr fontId="3" type="noConversion"/>
  </si>
  <si>
    <t>주호</t>
    <phoneticPr fontId="3" type="noConversion"/>
  </si>
  <si>
    <t/>
  </si>
  <si>
    <t>金爾錫</t>
  </si>
  <si>
    <t>김이석</t>
  </si>
  <si>
    <t>文光彩</t>
  </si>
  <si>
    <t>문광채</t>
  </si>
  <si>
    <t>文聖化</t>
  </si>
  <si>
    <t>문성화</t>
  </si>
  <si>
    <t>金成國</t>
  </si>
  <si>
    <t>김성국</t>
  </si>
  <si>
    <t>裵是度</t>
  </si>
  <si>
    <t>배시도</t>
  </si>
  <si>
    <t>徐大益</t>
  </si>
  <si>
    <t>서대익</t>
  </si>
  <si>
    <t>허의</t>
  </si>
  <si>
    <t>文道明</t>
  </si>
  <si>
    <t>문도명</t>
  </si>
  <si>
    <t>文光璧</t>
  </si>
  <si>
    <t>문광벽</t>
  </si>
  <si>
    <t>郭道逸</t>
  </si>
  <si>
    <t>곽도일</t>
  </si>
  <si>
    <t>孫世達</t>
  </si>
  <si>
    <t>손세달</t>
  </si>
  <si>
    <t>李擧榮</t>
  </si>
  <si>
    <t>이거영</t>
  </si>
  <si>
    <t>鄭壽岳</t>
  </si>
  <si>
    <t>정수악</t>
  </si>
  <si>
    <t>李鳳鳴</t>
  </si>
  <si>
    <t>이봉명</t>
  </si>
  <si>
    <t>鄭氏</t>
  </si>
  <si>
    <t>정씨</t>
  </si>
  <si>
    <t>崔昌文</t>
  </si>
  <si>
    <t>최창문</t>
  </si>
  <si>
    <t>金夢翼</t>
  </si>
  <si>
    <t>김몽익</t>
  </si>
  <si>
    <t>朴致廉</t>
  </si>
  <si>
    <t>박치렴</t>
  </si>
  <si>
    <t>孫世淸</t>
  </si>
  <si>
    <t>손세청</t>
  </si>
  <si>
    <t>李遇培</t>
  </si>
  <si>
    <t>이우배</t>
  </si>
  <si>
    <t>文聖基</t>
  </si>
  <si>
    <t>문성기</t>
  </si>
  <si>
    <t>李召史</t>
  </si>
  <si>
    <t>이소사</t>
  </si>
  <si>
    <t>全昌復</t>
  </si>
  <si>
    <t>전창복</t>
  </si>
  <si>
    <t>文光德</t>
  </si>
  <si>
    <t>문광덕</t>
  </si>
  <si>
    <t>盧日弘</t>
  </si>
  <si>
    <t>노일홍</t>
  </si>
  <si>
    <t>盧世奉</t>
  </si>
  <si>
    <t>노세봉</t>
  </si>
  <si>
    <t>宋正達</t>
  </si>
  <si>
    <t>송정달</t>
  </si>
  <si>
    <t>崔于音山</t>
  </si>
  <si>
    <t>최우음산</t>
  </si>
  <si>
    <t>盧日金</t>
  </si>
  <si>
    <t>노일금</t>
  </si>
  <si>
    <t>盧守萬</t>
  </si>
  <si>
    <t>노수만</t>
  </si>
  <si>
    <t>楊累介</t>
  </si>
  <si>
    <t>양누개</t>
  </si>
  <si>
    <t>盧召史</t>
  </si>
  <si>
    <t>노소사</t>
  </si>
  <si>
    <t>김수량</t>
  </si>
  <si>
    <t>全召史</t>
  </si>
  <si>
    <t>전소사</t>
  </si>
  <si>
    <t>朴克俊</t>
  </si>
  <si>
    <t>박극준</t>
  </si>
  <si>
    <t>崔萬崗</t>
  </si>
  <si>
    <t>최만강</t>
  </si>
  <si>
    <t>宋東善</t>
  </si>
  <si>
    <t>송동선</t>
  </si>
  <si>
    <t>林厚望</t>
  </si>
  <si>
    <t>임후망</t>
  </si>
  <si>
    <t>宋九義</t>
  </si>
  <si>
    <t>송구의</t>
  </si>
  <si>
    <t>金召史</t>
  </si>
  <si>
    <t>김소사</t>
  </si>
  <si>
    <t>임석지</t>
  </si>
  <si>
    <t>趙必章</t>
  </si>
  <si>
    <t>조필장</t>
  </si>
  <si>
    <t>朴連良</t>
  </si>
  <si>
    <t>박연량</t>
  </si>
  <si>
    <t>金永達</t>
  </si>
  <si>
    <t>김영달</t>
  </si>
  <si>
    <t>崔天老</t>
  </si>
  <si>
    <t>최천로</t>
  </si>
  <si>
    <t>朴有慶</t>
  </si>
  <si>
    <t>박유경</t>
  </si>
  <si>
    <t>朴萬葉</t>
  </si>
  <si>
    <t>박만엽</t>
  </si>
  <si>
    <t>宋順興</t>
  </si>
  <si>
    <t>송순흥</t>
  </si>
  <si>
    <t>金邦</t>
  </si>
  <si>
    <t>김방</t>
  </si>
  <si>
    <t>崔召史</t>
  </si>
  <si>
    <t>최소사</t>
  </si>
  <si>
    <t>姜承伯</t>
  </si>
  <si>
    <t>강승백</t>
  </si>
  <si>
    <t>白天杰</t>
  </si>
  <si>
    <t>백천걸</t>
  </si>
  <si>
    <t>金永世</t>
  </si>
  <si>
    <t>김영세</t>
  </si>
  <si>
    <t>金載重</t>
  </si>
  <si>
    <t>김재중</t>
  </si>
  <si>
    <t>閔士龍</t>
  </si>
  <si>
    <t>민사룡</t>
  </si>
  <si>
    <t>尹召史</t>
  </si>
  <si>
    <t>윤소사</t>
  </si>
  <si>
    <t>배매</t>
  </si>
  <si>
    <t>裵益彩</t>
  </si>
  <si>
    <t>배익채</t>
  </si>
  <si>
    <t>裵益泰</t>
  </si>
  <si>
    <t>배익태</t>
  </si>
  <si>
    <t>裵國徽</t>
  </si>
  <si>
    <t>배국휘</t>
  </si>
  <si>
    <t>裵益熙</t>
  </si>
  <si>
    <t>배익희</t>
  </si>
  <si>
    <t>李氏</t>
  </si>
  <si>
    <t>이씨</t>
  </si>
  <si>
    <t>李相華</t>
  </si>
  <si>
    <t>이상화</t>
  </si>
  <si>
    <t>金忠益</t>
  </si>
  <si>
    <t>김충익</t>
  </si>
  <si>
    <t>金忠萬</t>
  </si>
  <si>
    <t>김충만</t>
  </si>
  <si>
    <t>김시남</t>
  </si>
  <si>
    <t>裵國寶</t>
  </si>
  <si>
    <t>배국보</t>
  </si>
  <si>
    <t>朴時憲</t>
  </si>
  <si>
    <t>박시헌</t>
  </si>
  <si>
    <t>金國先</t>
  </si>
  <si>
    <t>김국선</t>
  </si>
  <si>
    <t>金世右</t>
  </si>
  <si>
    <t>김세우</t>
  </si>
  <si>
    <t>金國再</t>
  </si>
  <si>
    <t>김국재</t>
  </si>
  <si>
    <t>裵益柱</t>
  </si>
  <si>
    <t>배익주</t>
  </si>
  <si>
    <t>鄭官生</t>
  </si>
  <si>
    <t>정관생</t>
  </si>
  <si>
    <t>夏尙海</t>
  </si>
  <si>
    <t>하상해</t>
  </si>
  <si>
    <t>鄭胤周</t>
  </si>
  <si>
    <t>정윤주</t>
  </si>
  <si>
    <t>李文泰</t>
  </si>
  <si>
    <t>이문태</t>
  </si>
  <si>
    <t>崔宇天</t>
  </si>
  <si>
    <t>최우천</t>
  </si>
  <si>
    <t>全華耉</t>
  </si>
  <si>
    <t>전화구</t>
  </si>
  <si>
    <t>張弼輝</t>
  </si>
  <si>
    <t>장필휘</t>
  </si>
  <si>
    <t>서초봉</t>
  </si>
  <si>
    <t>李光全</t>
  </si>
  <si>
    <t>이광전</t>
  </si>
  <si>
    <t>文世弘</t>
  </si>
  <si>
    <t>문세홍</t>
  </si>
  <si>
    <t>金命大</t>
  </si>
  <si>
    <t>김명대</t>
  </si>
  <si>
    <t>김명기</t>
  </si>
  <si>
    <t>金貴先</t>
  </si>
  <si>
    <t>김귀선</t>
  </si>
  <si>
    <t>XX世</t>
  </si>
  <si>
    <t>XX세</t>
  </si>
  <si>
    <t>金有萬</t>
  </si>
  <si>
    <t>김유만</t>
  </si>
  <si>
    <t>金中哲</t>
  </si>
  <si>
    <t>김중철</t>
  </si>
  <si>
    <t>김중학</t>
  </si>
  <si>
    <t>金官海</t>
  </si>
  <si>
    <t>김관해</t>
  </si>
  <si>
    <t>李起汗</t>
  </si>
  <si>
    <t>이기한</t>
  </si>
  <si>
    <t>金進杰</t>
  </si>
  <si>
    <t>김진걸</t>
  </si>
  <si>
    <t>朴中萬</t>
  </si>
  <si>
    <t>박중만</t>
  </si>
  <si>
    <t>金上元</t>
  </si>
  <si>
    <t>김상원</t>
  </si>
  <si>
    <t>李士達</t>
  </si>
  <si>
    <t>이사달</t>
  </si>
  <si>
    <t>朱奉世</t>
  </si>
  <si>
    <t>주봉세</t>
  </si>
  <si>
    <t>金從善</t>
  </si>
  <si>
    <t>김종선</t>
  </si>
  <si>
    <t>김중겸</t>
  </si>
  <si>
    <t>朴成發</t>
  </si>
  <si>
    <t>박성발</t>
  </si>
  <si>
    <t>朴枝茂</t>
  </si>
  <si>
    <t>박지무</t>
  </si>
  <si>
    <t>朴先白</t>
  </si>
  <si>
    <t>박선백</t>
  </si>
  <si>
    <t>金成萬</t>
  </si>
  <si>
    <t>김성만</t>
  </si>
  <si>
    <t>鄭漢宗</t>
  </si>
  <si>
    <t>정한종</t>
  </si>
  <si>
    <t>김은성</t>
  </si>
  <si>
    <t>備考</t>
    <phoneticPr fontId="3" type="noConversion"/>
  </si>
  <si>
    <t>下守西面</t>
    <phoneticPr fontId="3" type="noConversion"/>
  </si>
  <si>
    <t>하수서면</t>
    <phoneticPr fontId="3" type="noConversion"/>
  </si>
  <si>
    <t>주호</t>
    <phoneticPr fontId="3" type="noConversion"/>
  </si>
  <si>
    <t>X監</t>
    <phoneticPr fontId="3" type="noConversion"/>
  </si>
  <si>
    <t>X감</t>
    <phoneticPr fontId="3" type="noConversion"/>
  </si>
  <si>
    <t>양필</t>
    <phoneticPr fontId="3" type="noConversion"/>
  </si>
  <si>
    <t>李X</t>
    <phoneticPr fontId="3" type="noConversion"/>
  </si>
  <si>
    <t>이X</t>
    <phoneticPr fontId="3" type="noConversion"/>
  </si>
  <si>
    <t>"四戶"로 추정, 증조직역 이전 정보와 외조명 이후 정보 결락-원본2b 첫줄~7줄 절반이상 결락</t>
    <phoneticPr fontId="3" type="noConversion"/>
  </si>
  <si>
    <t>外本 이전 정보 결락</t>
    <phoneticPr fontId="3" type="noConversion"/>
  </si>
  <si>
    <t>2X</t>
    <phoneticPr fontId="3" type="noConversion"/>
  </si>
  <si>
    <t>"五戶"로 추정, 증조 직역 이전 정보 결락</t>
    <phoneticPr fontId="3" type="noConversion"/>
  </si>
  <si>
    <r>
      <rPr>
        <sz val="10"/>
        <rFont val="Arial"/>
        <family val="2"/>
      </rPr>
      <t>継</t>
    </r>
    <r>
      <rPr>
        <sz val="10"/>
        <rFont val="돋움"/>
        <family val="3"/>
        <charset val="129"/>
      </rPr>
      <t>宗</t>
    </r>
  </si>
  <si>
    <t>姓名 이하 정보 결락</t>
    <phoneticPr fontId="3" type="noConversion"/>
  </si>
  <si>
    <t>年齡 이전 정보 결락</t>
    <phoneticPr fontId="3" type="noConversion"/>
  </si>
  <si>
    <t>下守西面</t>
    <phoneticPr fontId="3" type="noConversion"/>
  </si>
  <si>
    <t>하수서면</t>
    <phoneticPr fontId="3" type="noConversion"/>
  </si>
  <si>
    <t>노비</t>
    <phoneticPr fontId="3" type="noConversion"/>
  </si>
  <si>
    <t>1所生</t>
    <phoneticPr fontId="3" type="noConversion"/>
  </si>
  <si>
    <t>주호</t>
    <phoneticPr fontId="3" type="noConversion"/>
  </si>
  <si>
    <t>김</t>
    <phoneticPr fontId="3" type="noConversion"/>
  </si>
  <si>
    <t>김종필</t>
    <phoneticPr fontId="3" type="noConversion"/>
  </si>
  <si>
    <t>下守西面</t>
    <phoneticPr fontId="3" type="noConversion"/>
  </si>
  <si>
    <t>하수서면</t>
    <phoneticPr fontId="3" type="noConversion"/>
  </si>
  <si>
    <t>이신백</t>
    <phoneticPr fontId="3" type="noConversion"/>
  </si>
  <si>
    <t>下守西面</t>
    <phoneticPr fontId="3" type="noConversion"/>
  </si>
  <si>
    <t>하수서면</t>
    <phoneticPr fontId="3" type="noConversion"/>
  </si>
  <si>
    <t>下守西面</t>
    <phoneticPr fontId="3" type="noConversion"/>
  </si>
  <si>
    <t>하수서면</t>
    <phoneticPr fontId="3" type="noConversion"/>
  </si>
  <si>
    <t>노비</t>
    <phoneticPr fontId="3" type="noConversion"/>
  </si>
  <si>
    <t>주호</t>
    <phoneticPr fontId="3" type="noConversion"/>
  </si>
  <si>
    <t>이우춘</t>
    <phoneticPr fontId="3" type="noConversion"/>
  </si>
  <si>
    <t>下守西面</t>
    <phoneticPr fontId="3" type="noConversion"/>
  </si>
  <si>
    <t>하수서면</t>
    <phoneticPr fontId="3" type="noConversion"/>
  </si>
  <si>
    <t>下守西面</t>
    <phoneticPr fontId="3" type="noConversion"/>
  </si>
  <si>
    <t>하수서면</t>
    <phoneticPr fontId="3" type="noConversion"/>
  </si>
  <si>
    <t>下守西面</t>
    <phoneticPr fontId="3" type="noConversion"/>
  </si>
  <si>
    <t>하수서면</t>
    <phoneticPr fontId="3" type="noConversion"/>
  </si>
  <si>
    <t>노비</t>
    <phoneticPr fontId="3" type="noConversion"/>
  </si>
  <si>
    <t>양산</t>
    <phoneticPr fontId="3" type="noConversion"/>
  </si>
  <si>
    <t>1所生</t>
    <phoneticPr fontId="3" type="noConversion"/>
  </si>
  <si>
    <t>下守西面</t>
    <phoneticPr fontId="3" type="noConversion"/>
  </si>
  <si>
    <t>하수서면</t>
    <phoneticPr fontId="3" type="noConversion"/>
  </si>
  <si>
    <t>입이</t>
    <phoneticPr fontId="3" type="noConversion"/>
  </si>
  <si>
    <t>이석후</t>
    <phoneticPr fontId="3" type="noConversion"/>
  </si>
  <si>
    <t>年齡 이전 정보 결락</t>
    <phoneticPr fontId="3" type="noConversion"/>
  </si>
  <si>
    <t>下守西面</t>
    <phoneticPr fontId="3" type="noConversion"/>
  </si>
  <si>
    <t>하수서면</t>
    <phoneticPr fontId="3" type="noConversion"/>
  </si>
  <si>
    <t>1X</t>
    <phoneticPr fontId="3" type="noConversion"/>
  </si>
  <si>
    <t>年齡 이하 정보 결락</t>
    <phoneticPr fontId="3" type="noConversion"/>
  </si>
  <si>
    <r>
      <rPr>
        <sz val="10"/>
        <rFont val="MS Gothic"/>
        <family val="3"/>
        <charset val="128"/>
      </rPr>
      <t>温</t>
    </r>
    <r>
      <rPr>
        <sz val="10"/>
        <rFont val="돋움"/>
        <family val="3"/>
        <charset val="129"/>
      </rPr>
      <t>者未</t>
    </r>
    <phoneticPr fontId="3" type="noConversion"/>
  </si>
  <si>
    <t>名 이전 정보 결락</t>
    <phoneticPr fontId="3" type="noConversion"/>
  </si>
  <si>
    <t>下守西面</t>
    <phoneticPr fontId="3" type="noConversion"/>
  </si>
  <si>
    <t>하수서면</t>
    <phoneticPr fontId="3" type="noConversion"/>
  </si>
  <si>
    <t>이</t>
    <phoneticPr fontId="3" type="noConversion"/>
  </si>
  <si>
    <t>주호</t>
    <phoneticPr fontId="3" type="noConversion"/>
  </si>
  <si>
    <t>金致X</t>
    <phoneticPr fontId="3" type="noConversion"/>
  </si>
  <si>
    <t>김치X</t>
    <phoneticPr fontId="3" type="noConversion"/>
  </si>
  <si>
    <t>外祖名 이하 정보 결락</t>
    <phoneticPr fontId="3" type="noConversion"/>
  </si>
  <si>
    <t>절충장군행용양위부호군</t>
    <phoneticPr fontId="3" type="noConversion"/>
  </si>
  <si>
    <t>年齡 이전 정보 결락</t>
    <phoneticPr fontId="3" type="noConversion"/>
  </si>
  <si>
    <t>下守西面</t>
    <phoneticPr fontId="3" type="noConversion"/>
  </si>
  <si>
    <t>하수서면</t>
    <phoneticPr fontId="3" type="noConversion"/>
  </si>
  <si>
    <t>X丑</t>
    <phoneticPr fontId="3" type="noConversion"/>
  </si>
  <si>
    <t>X축</t>
    <phoneticPr fontId="3" type="noConversion"/>
  </si>
  <si>
    <t>干支 이전 정보 결락</t>
    <phoneticPr fontId="3" type="noConversion"/>
  </si>
  <si>
    <t>下守西面</t>
    <phoneticPr fontId="3" type="noConversion"/>
  </si>
  <si>
    <t>하수서면</t>
    <phoneticPr fontId="3" type="noConversion"/>
  </si>
  <si>
    <t>노비</t>
    <phoneticPr fontId="3" type="noConversion"/>
  </si>
  <si>
    <t>주호</t>
    <phoneticPr fontId="3" type="noConversion"/>
  </si>
  <si>
    <t>김</t>
    <phoneticPr fontId="3" type="noConversion"/>
  </si>
  <si>
    <t>納折衝X</t>
    <phoneticPr fontId="3" type="noConversion"/>
  </si>
  <si>
    <t>납절충X</t>
    <phoneticPr fontId="3" type="noConversion"/>
  </si>
  <si>
    <t>下守西面</t>
    <phoneticPr fontId="3" type="noConversion"/>
  </si>
  <si>
    <t>하수서면</t>
    <phoneticPr fontId="3" type="noConversion"/>
  </si>
  <si>
    <t>김해</t>
    <phoneticPr fontId="3" type="noConversion"/>
  </si>
  <si>
    <t>率X</t>
    <phoneticPr fontId="3" type="noConversion"/>
  </si>
  <si>
    <t>솔X</t>
    <phoneticPr fontId="3" type="noConversion"/>
  </si>
  <si>
    <t>노비</t>
    <phoneticPr fontId="3" type="noConversion"/>
  </si>
  <si>
    <t>1所生</t>
    <phoneticPr fontId="3" type="noConversion"/>
  </si>
  <si>
    <t>주호</t>
    <phoneticPr fontId="3" type="noConversion"/>
  </si>
  <si>
    <t>贈通訓大夫X鍊院主簿</t>
    <phoneticPr fontId="3" type="noConversion"/>
  </si>
  <si>
    <t>증통훈대부X련원주부</t>
    <phoneticPr fontId="3" type="noConversion"/>
  </si>
  <si>
    <t>이정서</t>
    <phoneticPr fontId="3" type="noConversion"/>
  </si>
  <si>
    <t>下守西面</t>
    <phoneticPr fontId="3" type="noConversion"/>
  </si>
  <si>
    <t>하수서면</t>
    <phoneticPr fontId="3" type="noConversion"/>
  </si>
  <si>
    <t>김자균</t>
    <phoneticPr fontId="3" type="noConversion"/>
  </si>
  <si>
    <t>下守西面</t>
    <phoneticPr fontId="3" type="noConversion"/>
  </si>
  <si>
    <t>하수서면</t>
    <phoneticPr fontId="3" type="noConversion"/>
  </si>
  <si>
    <t>노비</t>
    <phoneticPr fontId="3" type="noConversion"/>
  </si>
  <si>
    <t>3所生</t>
    <phoneticPr fontId="3" type="noConversion"/>
  </si>
  <si>
    <t>1所生</t>
    <phoneticPr fontId="3" type="noConversion"/>
  </si>
  <si>
    <t>주호</t>
    <phoneticPr fontId="3" type="noConversion"/>
  </si>
  <si>
    <t>下守西面</t>
    <phoneticPr fontId="3" type="noConversion"/>
  </si>
  <si>
    <t>하수서면</t>
    <phoneticPr fontId="3" type="noConversion"/>
  </si>
  <si>
    <t>下守西面</t>
    <phoneticPr fontId="3" type="noConversion"/>
  </si>
  <si>
    <t>하수서면</t>
    <phoneticPr fontId="3" type="noConversion"/>
  </si>
  <si>
    <t>노비</t>
    <phoneticPr fontId="3" type="noConversion"/>
  </si>
  <si>
    <t>1所生</t>
    <phoneticPr fontId="3" type="noConversion"/>
  </si>
  <si>
    <t>2所生</t>
    <phoneticPr fontId="3" type="noConversion"/>
  </si>
  <si>
    <t>3所生</t>
    <phoneticPr fontId="3" type="noConversion"/>
  </si>
  <si>
    <t>下守西面</t>
    <phoneticPr fontId="3" type="noConversion"/>
  </si>
  <si>
    <t>하수서면</t>
    <phoneticPr fontId="3" type="noConversion"/>
  </si>
  <si>
    <t>婢</t>
    <phoneticPr fontId="3" type="noConversion"/>
  </si>
  <si>
    <t>비</t>
    <phoneticPr fontId="3" type="noConversion"/>
  </si>
  <si>
    <t>성주논곡리</t>
    <phoneticPr fontId="3" type="noConversion"/>
  </si>
  <si>
    <t>下守西面</t>
    <phoneticPr fontId="3" type="noConversion"/>
  </si>
  <si>
    <t>하수서면</t>
    <phoneticPr fontId="3" type="noConversion"/>
  </si>
  <si>
    <t>주호</t>
    <phoneticPr fontId="3" type="noConversion"/>
  </si>
  <si>
    <t>年齡 이전 정보 결락</t>
    <phoneticPr fontId="3" type="noConversion"/>
  </si>
  <si>
    <t>下守西面</t>
    <phoneticPr fontId="3" type="noConversion"/>
  </si>
  <si>
    <t>하수서면</t>
    <phoneticPr fontId="3" type="noConversion"/>
  </si>
  <si>
    <t>父職役 이전 정보 결락</t>
    <phoneticPr fontId="3" type="noConversion"/>
  </si>
  <si>
    <t>下守西面</t>
    <phoneticPr fontId="3" type="noConversion"/>
  </si>
  <si>
    <t>하수서면</t>
    <phoneticPr fontId="3" type="noConversion"/>
  </si>
  <si>
    <t>戶內位相 이전 정보 결락</t>
    <phoneticPr fontId="3" type="noConversion"/>
  </si>
  <si>
    <t>干支 이전 정보 결락</t>
    <phoneticPr fontId="3" type="noConversion"/>
  </si>
  <si>
    <t>노비</t>
    <phoneticPr fontId="3" type="noConversion"/>
  </si>
  <si>
    <t>4所生</t>
    <phoneticPr fontId="3" type="noConversion"/>
  </si>
  <si>
    <t>2所生</t>
    <phoneticPr fontId="3" type="noConversion"/>
  </si>
  <si>
    <t>주호</t>
    <phoneticPr fontId="3" type="noConversion"/>
  </si>
  <si>
    <t>父職役 이전 정보 결락</t>
    <phoneticPr fontId="3" type="noConversion"/>
  </si>
  <si>
    <t>X生</t>
    <phoneticPr fontId="3" type="noConversion"/>
  </si>
  <si>
    <t>X생</t>
    <phoneticPr fontId="3" type="noConversion"/>
  </si>
  <si>
    <t>김극준</t>
    <phoneticPr fontId="3" type="noConversion"/>
  </si>
  <si>
    <t>김해</t>
    <phoneticPr fontId="3" type="noConversion"/>
  </si>
  <si>
    <t>祖名 이전 정보 결락</t>
    <phoneticPr fontId="3" type="noConversion"/>
  </si>
  <si>
    <t>下守西面</t>
    <phoneticPr fontId="3" type="noConversion"/>
  </si>
  <si>
    <t>하수서면</t>
    <phoneticPr fontId="3" type="noConversion"/>
  </si>
  <si>
    <t>원본3a  1줄~4줄, 14줄~37번째줄 부분결락</t>
    <phoneticPr fontId="3" type="noConversion"/>
  </si>
  <si>
    <t>X瑞</t>
    <phoneticPr fontId="3" type="noConversion"/>
  </si>
  <si>
    <t>X서</t>
    <phoneticPr fontId="3" type="noConversion"/>
  </si>
  <si>
    <t>年齡 이전 정보 결락</t>
    <phoneticPr fontId="3" type="noConversion"/>
  </si>
  <si>
    <t>노비</t>
    <phoneticPr fontId="3" type="noConversion"/>
  </si>
  <si>
    <t>전라X</t>
    <phoneticPr fontId="3" type="noConversion"/>
  </si>
  <si>
    <r>
      <t>許</t>
    </r>
    <r>
      <rPr>
        <sz val="10"/>
        <rFont val="새바탕"/>
        <family val="1"/>
        <charset val="129"/>
      </rPr>
      <t>禕</t>
    </r>
  </si>
  <si>
    <t>김해</t>
    <phoneticPr fontId="3" type="noConversion"/>
  </si>
  <si>
    <t>下守西面</t>
    <phoneticPr fontId="3" type="noConversion"/>
  </si>
  <si>
    <t>하수서면</t>
    <phoneticPr fontId="3" type="noConversion"/>
  </si>
  <si>
    <t>노비</t>
    <phoneticPr fontId="3" type="noConversion"/>
  </si>
  <si>
    <t>4所生</t>
    <phoneticPr fontId="3" type="noConversion"/>
  </si>
  <si>
    <t>1所生</t>
    <phoneticPr fontId="3" type="noConversion"/>
  </si>
  <si>
    <t>유월</t>
    <phoneticPr fontId="3" type="noConversion"/>
  </si>
  <si>
    <t>下守西面</t>
    <phoneticPr fontId="3" type="noConversion"/>
  </si>
  <si>
    <t>하수서면</t>
    <phoneticPr fontId="3" type="noConversion"/>
  </si>
  <si>
    <t>김</t>
    <phoneticPr fontId="3" type="noConversion"/>
  </si>
  <si>
    <t>下守西面</t>
    <phoneticPr fontId="3" type="noConversion"/>
  </si>
  <si>
    <t>하수서면</t>
    <phoneticPr fontId="3" type="noConversion"/>
  </si>
  <si>
    <t>주호</t>
    <phoneticPr fontId="3" type="noConversion"/>
  </si>
  <si>
    <t>下守西面</t>
    <phoneticPr fontId="3" type="noConversion"/>
  </si>
  <si>
    <t>하수서면</t>
    <phoneticPr fontId="3" type="noConversion"/>
  </si>
  <si>
    <t>용서</t>
    <phoneticPr fontId="3" type="noConversion"/>
  </si>
  <si>
    <r>
      <rPr>
        <sz val="10"/>
        <rFont val="Arial"/>
        <family val="2"/>
      </rPr>
      <t>継</t>
    </r>
    <r>
      <rPr>
        <sz val="10"/>
        <rFont val="돋움"/>
        <family val="3"/>
        <charset val="129"/>
      </rPr>
      <t>黃</t>
    </r>
  </si>
  <si>
    <t>下守西面</t>
    <phoneticPr fontId="3" type="noConversion"/>
  </si>
  <si>
    <t>하수서면</t>
    <phoneticPr fontId="3" type="noConversion"/>
  </si>
  <si>
    <t>仁X</t>
    <phoneticPr fontId="3" type="noConversion"/>
  </si>
  <si>
    <t>인X</t>
    <phoneticPr fontId="3" type="noConversion"/>
  </si>
  <si>
    <t>下守西面</t>
    <phoneticPr fontId="3" type="noConversion"/>
  </si>
  <si>
    <t>하수서면</t>
    <phoneticPr fontId="3" type="noConversion"/>
  </si>
  <si>
    <t>노비</t>
    <phoneticPr fontId="3" type="noConversion"/>
  </si>
  <si>
    <t>武X</t>
    <phoneticPr fontId="3" type="noConversion"/>
  </si>
  <si>
    <t>무X</t>
    <phoneticPr fontId="3" type="noConversion"/>
  </si>
  <si>
    <t>職役 이하 정보 결락</t>
    <phoneticPr fontId="3" type="noConversion"/>
  </si>
  <si>
    <t>干支 이전 정보 결락</t>
    <phoneticPr fontId="3" type="noConversion"/>
  </si>
  <si>
    <t>1所生</t>
    <phoneticPr fontId="3" type="noConversion"/>
  </si>
  <si>
    <t>文光潤</t>
    <phoneticPr fontId="3" type="noConversion"/>
  </si>
  <si>
    <t>문광윤</t>
    <phoneticPr fontId="3" type="noConversion"/>
  </si>
  <si>
    <t>光潤</t>
    <phoneticPr fontId="3" type="noConversion"/>
  </si>
  <si>
    <t>노직통정대부</t>
    <phoneticPr fontId="3" type="noConversion"/>
  </si>
  <si>
    <t>許諧X</t>
    <phoneticPr fontId="3" type="noConversion"/>
  </si>
  <si>
    <t>허해X</t>
    <phoneticPr fontId="3" type="noConversion"/>
  </si>
  <si>
    <t>外祖名 이하 정보 결락</t>
    <phoneticPr fontId="3" type="noConversion"/>
  </si>
  <si>
    <t>이재삼</t>
    <phoneticPr fontId="3" type="noConversion"/>
  </si>
  <si>
    <t>年齡 이전 정보 결락</t>
    <phoneticPr fontId="3" type="noConversion"/>
  </si>
  <si>
    <t>下守西面</t>
    <phoneticPr fontId="3" type="noConversion"/>
  </si>
  <si>
    <t>하수서면</t>
    <phoneticPr fontId="3" type="noConversion"/>
  </si>
  <si>
    <t>文光潤</t>
    <phoneticPr fontId="3" type="noConversion"/>
  </si>
  <si>
    <t>문광윤</t>
    <phoneticPr fontId="3" type="noConversion"/>
  </si>
  <si>
    <t>戶內位相 이전 정보 결락</t>
    <phoneticPr fontId="3" type="noConversion"/>
  </si>
  <si>
    <t>X亥</t>
    <phoneticPr fontId="3" type="noConversion"/>
  </si>
  <si>
    <t>X해</t>
    <phoneticPr fontId="3" type="noConversion"/>
  </si>
  <si>
    <t>出入 이전 정보 결락</t>
    <phoneticPr fontId="3" type="noConversion"/>
  </si>
  <si>
    <t>노비</t>
    <phoneticPr fontId="3" type="noConversion"/>
  </si>
  <si>
    <t>中分</t>
    <phoneticPr fontId="3" type="noConversion"/>
  </si>
  <si>
    <t>양산</t>
    <phoneticPr fontId="3" type="noConversion"/>
  </si>
  <si>
    <t>1所生</t>
    <phoneticPr fontId="3" type="noConversion"/>
  </si>
  <si>
    <t>年貳捌</t>
    <phoneticPr fontId="3" type="noConversion"/>
  </si>
  <si>
    <t>文光潤</t>
    <phoneticPr fontId="3" type="noConversion"/>
  </si>
  <si>
    <t>문광윤</t>
    <phoneticPr fontId="3" type="noConversion"/>
  </si>
  <si>
    <t>노비</t>
    <phoneticPr fontId="3" type="noConversion"/>
  </si>
  <si>
    <t>1所生</t>
    <phoneticPr fontId="3" type="noConversion"/>
  </si>
  <si>
    <t>주호</t>
    <phoneticPr fontId="3" type="noConversion"/>
  </si>
  <si>
    <t>宣務郞軍資監主簿X</t>
    <phoneticPr fontId="3" type="noConversion"/>
  </si>
  <si>
    <t>年齡 이전 정보 결락</t>
    <phoneticPr fontId="3" type="noConversion"/>
  </si>
  <si>
    <t>戶內位相 이전 정보 결락</t>
    <phoneticPr fontId="3" type="noConversion"/>
  </si>
  <si>
    <t>下守西面</t>
    <phoneticPr fontId="3" type="noConversion"/>
  </si>
  <si>
    <t>하수서면</t>
    <phoneticPr fontId="3" type="noConversion"/>
  </si>
  <si>
    <t>干支 이전 정보 결락</t>
    <phoneticPr fontId="3" type="noConversion"/>
  </si>
  <si>
    <t>노비</t>
    <phoneticPr fontId="3" type="noConversion"/>
  </si>
  <si>
    <t>작노미</t>
    <phoneticPr fontId="3" type="noConversion"/>
  </si>
  <si>
    <t>5所生</t>
    <phoneticPr fontId="3" type="noConversion"/>
  </si>
  <si>
    <t>母職役 이하 정보 결락</t>
    <phoneticPr fontId="3" type="noConversion"/>
  </si>
  <si>
    <t>年齡 이전 정보 결락</t>
    <phoneticPr fontId="3" type="noConversion"/>
  </si>
  <si>
    <r>
      <rPr>
        <sz val="10"/>
        <rFont val="Arial"/>
        <family val="2"/>
      </rPr>
      <t>礼</t>
    </r>
    <r>
      <rPr>
        <sz val="10"/>
        <rFont val="돋움"/>
        <family val="3"/>
        <charset val="129"/>
      </rPr>
      <t>今</t>
    </r>
  </si>
  <si>
    <t>예금</t>
    <phoneticPr fontId="3" type="noConversion"/>
  </si>
  <si>
    <t>3所生</t>
    <phoneticPr fontId="3" type="noConversion"/>
  </si>
  <si>
    <t>2所生</t>
    <phoneticPr fontId="3" type="noConversion"/>
  </si>
  <si>
    <t>名 이하 정보 결락</t>
    <phoneticPr fontId="3" type="noConversion"/>
  </si>
  <si>
    <t>경술도망고</t>
    <phoneticPr fontId="3" type="noConversion"/>
  </si>
  <si>
    <t>1所生</t>
    <phoneticPr fontId="3" type="noConversion"/>
  </si>
  <si>
    <t>4所生</t>
    <phoneticPr fontId="3" type="noConversion"/>
  </si>
  <si>
    <t>所生 이하 정보 결락</t>
    <phoneticPr fontId="3" type="noConversion"/>
  </si>
  <si>
    <t>X2</t>
    <phoneticPr fontId="3" type="noConversion"/>
  </si>
  <si>
    <t>職役 이하 정보 결락</t>
    <phoneticPr fontId="3" type="noConversion"/>
  </si>
  <si>
    <r>
      <rPr>
        <sz val="10"/>
        <rFont val="MingLiU"/>
        <family val="3"/>
        <charset val="136"/>
      </rPr>
      <t>仚</t>
    </r>
    <r>
      <rPr>
        <sz val="10"/>
        <rFont val="돋움"/>
        <family val="3"/>
        <charset val="129"/>
      </rPr>
      <t>娥</t>
    </r>
    <phoneticPr fontId="3" type="noConversion"/>
  </si>
  <si>
    <t>선아</t>
    <phoneticPr fontId="3" type="noConversion"/>
  </si>
  <si>
    <t>名 이전 정보 결락</t>
    <phoneticPr fontId="3" type="noConversion"/>
  </si>
  <si>
    <t>1所生</t>
    <phoneticPr fontId="3" type="noConversion"/>
  </si>
  <si>
    <t>下守西面</t>
    <phoneticPr fontId="3" type="noConversion"/>
  </si>
  <si>
    <t>하수서면</t>
    <phoneticPr fontId="3" type="noConversion"/>
  </si>
  <si>
    <t>3所生</t>
    <phoneticPr fontId="3" type="noConversion"/>
  </si>
  <si>
    <t>奴鄕X</t>
    <phoneticPr fontId="3" type="noConversion"/>
  </si>
  <si>
    <t>노향X</t>
    <phoneticPr fontId="3" type="noConversion"/>
  </si>
  <si>
    <t>주호</t>
    <phoneticPr fontId="3" type="noConversion"/>
  </si>
  <si>
    <t>祖名 이전 정보 결락</t>
    <phoneticPr fontId="3" type="noConversion"/>
  </si>
  <si>
    <t>下守西面</t>
    <phoneticPr fontId="3" type="noConversion"/>
  </si>
  <si>
    <t>하수서면</t>
    <phoneticPr fontId="3" type="noConversion"/>
  </si>
  <si>
    <t>金X</t>
    <phoneticPr fontId="3" type="noConversion"/>
  </si>
  <si>
    <t>김X</t>
    <phoneticPr fontId="3" type="noConversion"/>
  </si>
  <si>
    <t>年齡 이전 정보 및 외조명 이하 정보 결락</t>
    <phoneticPr fontId="3" type="noConversion"/>
  </si>
  <si>
    <t>X守堞軍</t>
    <phoneticPr fontId="3" type="noConversion"/>
  </si>
  <si>
    <t>X수첩군</t>
    <phoneticPr fontId="3" type="noConversion"/>
  </si>
  <si>
    <t>노비</t>
    <phoneticPr fontId="3" type="noConversion"/>
  </si>
  <si>
    <t>주호</t>
    <phoneticPr fontId="3" type="noConversion"/>
  </si>
  <si>
    <t>父, 祖 BU19정보를 제외한 정보 결락</t>
    <phoneticPr fontId="3" type="noConversion"/>
  </si>
  <si>
    <t>下守西面</t>
    <phoneticPr fontId="3" type="noConversion"/>
  </si>
  <si>
    <t>하수서면</t>
    <phoneticPr fontId="3" type="noConversion"/>
  </si>
  <si>
    <t>임봉남</t>
    <phoneticPr fontId="3" type="noConversion"/>
  </si>
  <si>
    <t>김해</t>
    <phoneticPr fontId="3" type="noConversion"/>
  </si>
  <si>
    <t>外祖職役 이전 정보 결락</t>
    <phoneticPr fontId="3" type="noConversion"/>
  </si>
  <si>
    <t>下守西面</t>
    <phoneticPr fontId="3" type="noConversion"/>
  </si>
  <si>
    <t>하수서면</t>
    <phoneticPr fontId="3" type="noConversion"/>
  </si>
  <si>
    <t>年齡 이전 정보 결락</t>
    <phoneticPr fontId="3" type="noConversion"/>
  </si>
  <si>
    <t>주호</t>
    <phoneticPr fontId="3" type="noConversion"/>
  </si>
  <si>
    <t>徨</t>
    <phoneticPr fontId="3" type="noConversion"/>
  </si>
  <si>
    <t>황</t>
    <phoneticPr fontId="3" type="noConversion"/>
  </si>
  <si>
    <t>戶內位相 이전 정보 결락</t>
    <phoneticPr fontId="3" type="noConversion"/>
  </si>
  <si>
    <t>주호</t>
    <phoneticPr fontId="3" type="noConversion"/>
  </si>
  <si>
    <t>父職役 이전 정보 결락</t>
    <phoneticPr fontId="3" type="noConversion"/>
  </si>
  <si>
    <t>下守西面</t>
    <phoneticPr fontId="3" type="noConversion"/>
  </si>
  <si>
    <t>하수서면</t>
    <phoneticPr fontId="3" type="noConversion"/>
  </si>
  <si>
    <t>김막상</t>
    <phoneticPr fontId="3" type="noConversion"/>
  </si>
  <si>
    <t>父職役 이전 정보 결락</t>
    <phoneticPr fontId="3" type="noConversion"/>
  </si>
  <si>
    <t>下守西面</t>
    <phoneticPr fontId="3" type="noConversion"/>
  </si>
  <si>
    <t>하수서면</t>
    <phoneticPr fontId="3" type="noConversion"/>
  </si>
  <si>
    <t>김</t>
    <phoneticPr fontId="3" type="noConversion"/>
  </si>
  <si>
    <t>김해</t>
    <phoneticPr fontId="3" type="noConversion"/>
  </si>
  <si>
    <t>노비</t>
    <phoneticPr fontId="3" type="noConversion"/>
  </si>
  <si>
    <t>買得婢</t>
    <phoneticPr fontId="3" type="noConversion"/>
  </si>
  <si>
    <t>매득비</t>
    <phoneticPr fontId="3" type="noConversion"/>
  </si>
  <si>
    <t>1所生</t>
    <phoneticPr fontId="3" type="noConversion"/>
  </si>
  <si>
    <t>주호</t>
    <phoneticPr fontId="3" type="noConversion"/>
  </si>
  <si>
    <t>이</t>
    <phoneticPr fontId="3" type="noConversion"/>
  </si>
  <si>
    <t>下守西面</t>
    <phoneticPr fontId="3" type="noConversion"/>
  </si>
  <si>
    <t>하수서면</t>
    <phoneticPr fontId="3" type="noConversion"/>
  </si>
  <si>
    <t>노비</t>
    <phoneticPr fontId="3" type="noConversion"/>
  </si>
  <si>
    <t>1所生</t>
    <phoneticPr fontId="3" type="noConversion"/>
  </si>
  <si>
    <t>주호</t>
    <phoneticPr fontId="3" type="noConversion"/>
  </si>
  <si>
    <t>下守西面</t>
    <phoneticPr fontId="3" type="noConversion"/>
  </si>
  <si>
    <t>하수서면</t>
    <phoneticPr fontId="3" type="noConversion"/>
  </si>
  <si>
    <t>김철</t>
    <phoneticPr fontId="3" type="noConversion"/>
  </si>
  <si>
    <t>下守西面</t>
    <phoneticPr fontId="3" type="noConversion"/>
  </si>
  <si>
    <t>하수서면</t>
    <phoneticPr fontId="3" type="noConversion"/>
  </si>
  <si>
    <t>노비</t>
    <phoneticPr fontId="3" type="noConversion"/>
  </si>
  <si>
    <t>婢良産</t>
    <phoneticPr fontId="3" type="noConversion"/>
  </si>
  <si>
    <t>비양산</t>
    <phoneticPr fontId="3" type="noConversion"/>
  </si>
  <si>
    <t>1所生</t>
    <phoneticPr fontId="3" type="noConversion"/>
  </si>
  <si>
    <t>2所生</t>
    <phoneticPr fontId="3" type="noConversion"/>
  </si>
  <si>
    <t>3所生</t>
    <phoneticPr fontId="3" type="noConversion"/>
  </si>
  <si>
    <t>양산</t>
    <phoneticPr fontId="3" type="noConversion"/>
  </si>
  <si>
    <t>1所生</t>
    <phoneticPr fontId="3" type="noConversion"/>
  </si>
  <si>
    <t>下守西面</t>
    <phoneticPr fontId="3" type="noConversion"/>
  </si>
  <si>
    <t>하수서면</t>
    <phoneticPr fontId="3" type="noConversion"/>
  </si>
  <si>
    <t>等5口居</t>
    <phoneticPr fontId="3" type="noConversion"/>
  </si>
  <si>
    <t>등5구거</t>
    <phoneticPr fontId="3" type="noConversion"/>
  </si>
  <si>
    <t>4所生</t>
    <phoneticPr fontId="3" type="noConversion"/>
  </si>
  <si>
    <t>5所生</t>
    <phoneticPr fontId="3" type="noConversion"/>
  </si>
  <si>
    <t>양산</t>
    <phoneticPr fontId="3" type="noConversion"/>
  </si>
  <si>
    <t>2所生</t>
    <phoneticPr fontId="3" type="noConversion"/>
  </si>
  <si>
    <t>下守西面</t>
    <phoneticPr fontId="3" type="noConversion"/>
  </si>
  <si>
    <t>하수서면</t>
    <phoneticPr fontId="3" type="noConversion"/>
  </si>
  <si>
    <t>等7口居</t>
    <phoneticPr fontId="3" type="noConversion"/>
  </si>
  <si>
    <t>등7구거</t>
    <phoneticPr fontId="3" type="noConversion"/>
  </si>
  <si>
    <t>3所生</t>
    <phoneticPr fontId="3" type="noConversion"/>
  </si>
  <si>
    <t>下守西面</t>
    <phoneticPr fontId="3" type="noConversion"/>
  </si>
  <si>
    <t>하수서면</t>
    <phoneticPr fontId="3" type="noConversion"/>
  </si>
  <si>
    <t>等3口</t>
    <phoneticPr fontId="3" type="noConversion"/>
  </si>
  <si>
    <t>등3구</t>
    <phoneticPr fontId="3" type="noConversion"/>
  </si>
  <si>
    <t>出入 이전 정보 결락</t>
    <phoneticPr fontId="3" type="noConversion"/>
  </si>
  <si>
    <t>영해</t>
    <phoneticPr fontId="3" type="noConversion"/>
  </si>
  <si>
    <t>等6口居</t>
    <phoneticPr fontId="3" type="noConversion"/>
  </si>
  <si>
    <t>등6구거</t>
    <phoneticPr fontId="3" type="noConversion"/>
  </si>
  <si>
    <t>楊大厦</t>
    <phoneticPr fontId="3" type="noConversion"/>
  </si>
  <si>
    <t>양대하</t>
    <phoneticPr fontId="3" type="noConversion"/>
  </si>
  <si>
    <t>下守西面</t>
    <phoneticPr fontId="3" type="noConversion"/>
  </si>
  <si>
    <t>하수서면</t>
    <phoneticPr fontId="3" type="noConversion"/>
  </si>
  <si>
    <t>楊大厦</t>
    <phoneticPr fontId="3" type="noConversion"/>
  </si>
  <si>
    <t>양대하</t>
    <phoneticPr fontId="3" type="noConversion"/>
  </si>
  <si>
    <t>김여찬</t>
    <phoneticPr fontId="3" type="noConversion"/>
  </si>
  <si>
    <t>김해</t>
    <phoneticPr fontId="3" type="noConversion"/>
  </si>
  <si>
    <t>下守西面</t>
    <phoneticPr fontId="3" type="noConversion"/>
  </si>
  <si>
    <t>하수서면</t>
    <phoneticPr fontId="3" type="noConversion"/>
  </si>
  <si>
    <t>楊大厦</t>
    <phoneticPr fontId="3" type="noConversion"/>
  </si>
  <si>
    <t>양대하</t>
    <phoneticPr fontId="3" type="noConversion"/>
  </si>
  <si>
    <t>노비</t>
    <phoneticPr fontId="3" type="noConversion"/>
  </si>
  <si>
    <t>1所生</t>
    <phoneticPr fontId="3" type="noConversion"/>
  </si>
  <si>
    <t>職役 이하 정보 결락</t>
    <phoneticPr fontId="3" type="noConversion"/>
  </si>
  <si>
    <t>年齡 이전 정보 결락</t>
    <phoneticPr fontId="3" type="noConversion"/>
  </si>
  <si>
    <t>이</t>
    <phoneticPr fontId="3" type="noConversion"/>
  </si>
  <si>
    <t>鳳鳴</t>
    <phoneticPr fontId="3" type="noConversion"/>
  </si>
  <si>
    <t>下守西面</t>
    <phoneticPr fontId="3" type="noConversion"/>
  </si>
  <si>
    <t>하수서면</t>
    <phoneticPr fontId="3" type="noConversion"/>
  </si>
  <si>
    <t>年齡, 干支 정보 결락</t>
    <phoneticPr fontId="3" type="noConversion"/>
  </si>
  <si>
    <t>下守西面</t>
    <phoneticPr fontId="3" type="noConversion"/>
  </si>
  <si>
    <t>하수서면</t>
    <phoneticPr fontId="3" type="noConversion"/>
  </si>
  <si>
    <t>名 이하 정보 결락</t>
    <phoneticPr fontId="3" type="noConversion"/>
  </si>
  <si>
    <t>노비</t>
    <phoneticPr fontId="3" type="noConversion"/>
  </si>
  <si>
    <r>
      <rPr>
        <sz val="10"/>
        <rFont val="Arial"/>
        <family val="2"/>
      </rPr>
      <t>礼</t>
    </r>
    <r>
      <rPr>
        <sz val="10"/>
        <rFont val="돋움"/>
        <family val="3"/>
        <charset val="129"/>
      </rPr>
      <t>堂</t>
    </r>
  </si>
  <si>
    <t>예당</t>
    <phoneticPr fontId="3" type="noConversion"/>
  </si>
  <si>
    <t>1所生</t>
    <phoneticPr fontId="3" type="noConversion"/>
  </si>
  <si>
    <t>노직통정대부</t>
    <phoneticPr fontId="3" type="noConversion"/>
  </si>
  <si>
    <t>복중</t>
    <phoneticPr fontId="3" type="noConversion"/>
  </si>
  <si>
    <r>
      <t>朴</t>
    </r>
    <r>
      <rPr>
        <sz val="10"/>
        <rFont val="Arial"/>
        <family val="2"/>
      </rPr>
      <t>継</t>
    </r>
    <r>
      <rPr>
        <sz val="10"/>
        <rFont val="돋움"/>
        <family val="3"/>
        <charset val="129"/>
      </rPr>
      <t>常</t>
    </r>
  </si>
  <si>
    <t>노비</t>
    <phoneticPr fontId="3" type="noConversion"/>
  </si>
  <si>
    <t>주호</t>
    <phoneticPr fontId="3" type="noConversion"/>
  </si>
  <si>
    <t>통훈대부행김제군수강진진병마첨절팔도위</t>
    <phoneticPr fontId="3" type="noConversion"/>
  </si>
  <si>
    <t>가선대부행예조참판도총부부총관</t>
    <phoneticPr fontId="3" type="noConversion"/>
  </si>
  <si>
    <t>내길</t>
    <phoneticPr fontId="3" type="noConversion"/>
  </si>
  <si>
    <t>김연</t>
    <phoneticPr fontId="3" type="noConversion"/>
  </si>
  <si>
    <t>下守西面</t>
    <phoneticPr fontId="3" type="noConversion"/>
  </si>
  <si>
    <t>하수서면</t>
    <phoneticPr fontId="3" type="noConversion"/>
  </si>
  <si>
    <t>김익상</t>
    <phoneticPr fontId="3" type="noConversion"/>
  </si>
  <si>
    <t>下守西面</t>
    <phoneticPr fontId="3" type="noConversion"/>
  </si>
  <si>
    <t>하수서면</t>
    <phoneticPr fontId="3" type="noConversion"/>
  </si>
  <si>
    <t>下守西面</t>
    <phoneticPr fontId="3" type="noConversion"/>
  </si>
  <si>
    <t>하수서면</t>
    <phoneticPr fontId="3" type="noConversion"/>
  </si>
  <si>
    <t>노비</t>
    <phoneticPr fontId="3" type="noConversion"/>
  </si>
  <si>
    <r>
      <rPr>
        <sz val="10"/>
        <rFont val="Arial"/>
        <family val="2"/>
      </rPr>
      <t>礼</t>
    </r>
    <r>
      <rPr>
        <sz val="10"/>
        <rFont val="돋움"/>
        <family val="3"/>
        <charset val="129"/>
      </rPr>
      <t>男</t>
    </r>
  </si>
  <si>
    <t>예남</t>
    <phoneticPr fontId="3" type="noConversion"/>
  </si>
  <si>
    <r>
      <rPr>
        <sz val="10"/>
        <rFont val="Arial"/>
        <family val="2"/>
      </rPr>
      <t>礼</t>
    </r>
    <r>
      <rPr>
        <sz val="10"/>
        <rFont val="돋움"/>
        <family val="3"/>
        <charset val="129"/>
      </rPr>
      <t>先</t>
    </r>
  </si>
  <si>
    <t>예선</t>
    <phoneticPr fontId="3" type="noConversion"/>
  </si>
  <si>
    <t>예금</t>
    <phoneticPr fontId="3" type="noConversion"/>
  </si>
  <si>
    <t>연향</t>
    <phoneticPr fontId="3" type="noConversion"/>
  </si>
  <si>
    <t>1所生</t>
    <phoneticPr fontId="3" type="noConversion"/>
  </si>
  <si>
    <t>2所生</t>
    <phoneticPr fontId="3" type="noConversion"/>
  </si>
  <si>
    <t>等3口</t>
    <phoneticPr fontId="3" type="noConversion"/>
  </si>
  <si>
    <t>등3구</t>
    <phoneticPr fontId="3" type="noConversion"/>
  </si>
  <si>
    <t>4所生</t>
    <phoneticPr fontId="3" type="noConversion"/>
  </si>
  <si>
    <t>양처</t>
    <phoneticPr fontId="3" type="noConversion"/>
  </si>
  <si>
    <t>等4口居</t>
    <phoneticPr fontId="3" type="noConversion"/>
  </si>
  <si>
    <t>등4구거</t>
    <phoneticPr fontId="3" type="noConversion"/>
  </si>
  <si>
    <t>鎭川</t>
    <phoneticPr fontId="3" type="noConversion"/>
  </si>
  <si>
    <t>5所生</t>
    <phoneticPr fontId="3" type="noConversion"/>
  </si>
  <si>
    <t>3所生</t>
    <phoneticPr fontId="3" type="noConversion"/>
  </si>
  <si>
    <t>等3口居</t>
    <phoneticPr fontId="3" type="noConversion"/>
  </si>
  <si>
    <t>등3구거</t>
    <phoneticPr fontId="3" type="noConversion"/>
  </si>
  <si>
    <t>X折衝將軍行龍驤衛副護軍</t>
    <phoneticPr fontId="3" type="noConversion"/>
  </si>
  <si>
    <t>X절충장군행용양위부호군</t>
    <phoneticPr fontId="3" type="noConversion"/>
  </si>
  <si>
    <t>김</t>
    <phoneticPr fontId="3" type="noConversion"/>
  </si>
  <si>
    <t>김해</t>
    <phoneticPr fontId="3" type="noConversion"/>
  </si>
  <si>
    <t>절충장군행용양위부호군</t>
    <phoneticPr fontId="3" type="noConversion"/>
  </si>
  <si>
    <t>祖, 曾祖, 외조 정보 결락</t>
    <phoneticPr fontId="3" type="noConversion"/>
  </si>
  <si>
    <t>外祖 정보 결락</t>
    <phoneticPr fontId="3" type="noConversion"/>
  </si>
  <si>
    <t>이</t>
    <phoneticPr fontId="3" type="noConversion"/>
  </si>
  <si>
    <t>名 이전 정보 결락</t>
    <phoneticPr fontId="3" type="noConversion"/>
  </si>
  <si>
    <t>임진도망</t>
    <phoneticPr fontId="3" type="noConversion"/>
  </si>
  <si>
    <t>等3口壬辰逃亡</t>
    <phoneticPr fontId="3" type="noConversion"/>
  </si>
  <si>
    <t>등3구임진도망</t>
    <phoneticPr fontId="3" type="noConversion"/>
  </si>
  <si>
    <t>所生 이하 정보 결락</t>
    <phoneticPr fontId="3" type="noConversion"/>
  </si>
  <si>
    <t>시거</t>
    <phoneticPr fontId="3" type="noConversion"/>
  </si>
  <si>
    <t>職役 이전 정보 결락-원본4a 1줄~4줄까지 결락, 30줄~36줄까지 부분결락</t>
    <phoneticPr fontId="3" type="noConversion"/>
  </si>
  <si>
    <t>守男</t>
    <phoneticPr fontId="3" type="noConversion"/>
  </si>
  <si>
    <t>무신도망</t>
    <phoneticPr fontId="3" type="noConversion"/>
  </si>
  <si>
    <t>右2口戊申逃亡</t>
    <phoneticPr fontId="3" type="noConversion"/>
  </si>
  <si>
    <t>우2구무신도망</t>
    <phoneticPr fontId="3" type="noConversion"/>
  </si>
  <si>
    <t>時居</t>
    <phoneticPr fontId="3" type="noConversion"/>
  </si>
  <si>
    <t>出入 이전 정보 결락</t>
    <phoneticPr fontId="3" type="noConversion"/>
  </si>
  <si>
    <t>右2口時居</t>
    <phoneticPr fontId="3" type="noConversion"/>
  </si>
  <si>
    <t>우2구시거</t>
    <phoneticPr fontId="3" type="noConversion"/>
  </si>
  <si>
    <t>下守西面</t>
    <phoneticPr fontId="3" type="noConversion"/>
  </si>
  <si>
    <t>하수서면</t>
    <phoneticPr fontId="3" type="noConversion"/>
  </si>
  <si>
    <t>용선</t>
    <phoneticPr fontId="3" type="noConversion"/>
  </si>
  <si>
    <t>5X</t>
    <phoneticPr fontId="3" type="noConversion"/>
  </si>
  <si>
    <t>職役 이전 정보 결락</t>
    <phoneticPr fontId="3" type="noConversion"/>
  </si>
  <si>
    <t>干支 이하 정보 결락</t>
    <phoneticPr fontId="3" type="noConversion"/>
  </si>
  <si>
    <t>주호</t>
    <phoneticPr fontId="3" type="noConversion"/>
  </si>
  <si>
    <r>
      <rPr>
        <sz val="10"/>
        <rFont val="Arial"/>
        <family val="2"/>
      </rPr>
      <t>礼</t>
    </r>
    <r>
      <rPr>
        <sz val="10"/>
        <rFont val="돋움"/>
        <family val="3"/>
        <charset val="129"/>
      </rPr>
      <t>龍</t>
    </r>
  </si>
  <si>
    <t>예룡</t>
    <phoneticPr fontId="3" type="noConversion"/>
  </si>
  <si>
    <t>김</t>
    <phoneticPr fontId="3" type="noConversion"/>
  </si>
  <si>
    <t>下守西面</t>
    <phoneticPr fontId="3" type="noConversion"/>
  </si>
  <si>
    <t>하수서면</t>
    <phoneticPr fontId="3" type="noConversion"/>
  </si>
  <si>
    <t>노비</t>
    <phoneticPr fontId="3" type="noConversion"/>
  </si>
  <si>
    <t>右2口居</t>
    <phoneticPr fontId="3" type="noConversion"/>
  </si>
  <si>
    <t>우2구거</t>
    <phoneticPr fontId="3" type="noConversion"/>
  </si>
  <si>
    <t>2所生</t>
    <phoneticPr fontId="3" type="noConversion"/>
  </si>
  <si>
    <t>下守西面</t>
    <phoneticPr fontId="3" type="noConversion"/>
  </si>
  <si>
    <t>하수서면</t>
    <phoneticPr fontId="3" type="noConversion"/>
  </si>
  <si>
    <t>주호</t>
    <phoneticPr fontId="3" type="noConversion"/>
  </si>
  <si>
    <t>용업</t>
    <phoneticPr fontId="3" type="noConversion"/>
  </si>
  <si>
    <t>김</t>
    <phoneticPr fontId="3" type="noConversion"/>
  </si>
  <si>
    <t>김해</t>
    <phoneticPr fontId="3" type="noConversion"/>
  </si>
  <si>
    <t>下守西面</t>
    <phoneticPr fontId="3" type="noConversion"/>
  </si>
  <si>
    <t>하수서면</t>
    <phoneticPr fontId="3" type="noConversion"/>
  </si>
  <si>
    <t>이우</t>
    <phoneticPr fontId="3" type="noConversion"/>
  </si>
  <si>
    <t>私奴漆谷牙兵不喩龜岩書院下典</t>
    <phoneticPr fontId="3" type="noConversion"/>
  </si>
  <si>
    <t>양녀</t>
    <phoneticPr fontId="3" type="noConversion"/>
  </si>
  <si>
    <t>이</t>
    <phoneticPr fontId="3" type="noConversion"/>
  </si>
  <si>
    <t>양인</t>
    <phoneticPr fontId="3" type="noConversion"/>
  </si>
  <si>
    <t>김막립</t>
    <phoneticPr fontId="3" type="noConversion"/>
  </si>
  <si>
    <t>김해</t>
    <phoneticPr fontId="3" type="noConversion"/>
  </si>
  <si>
    <t>下守西面</t>
    <phoneticPr fontId="3" type="noConversion"/>
  </si>
  <si>
    <t>하수서면</t>
    <phoneticPr fontId="3" type="noConversion"/>
  </si>
  <si>
    <t>주호</t>
    <phoneticPr fontId="3" type="noConversion"/>
  </si>
  <si>
    <t>이</t>
    <phoneticPr fontId="3" type="noConversion"/>
  </si>
  <si>
    <t>下守西面</t>
    <phoneticPr fontId="3" type="noConversion"/>
  </si>
  <si>
    <t>하수서면</t>
    <phoneticPr fontId="3" type="noConversion"/>
  </si>
  <si>
    <t>노비</t>
    <phoneticPr fontId="3" type="noConversion"/>
  </si>
  <si>
    <t>1所生</t>
    <phoneticPr fontId="3" type="noConversion"/>
  </si>
  <si>
    <t>2所生</t>
    <phoneticPr fontId="3" type="noConversion"/>
  </si>
  <si>
    <t>김만수</t>
    <phoneticPr fontId="3" type="noConversion"/>
  </si>
  <si>
    <t>下守西面</t>
    <phoneticPr fontId="3" type="noConversion"/>
  </si>
  <si>
    <t>하수서면</t>
    <phoneticPr fontId="3" type="noConversion"/>
  </si>
  <si>
    <t>김치려</t>
    <phoneticPr fontId="3" type="noConversion"/>
  </si>
  <si>
    <r>
      <rPr>
        <sz val="10"/>
        <rFont val="Arial"/>
        <family val="2"/>
      </rPr>
      <t>継</t>
    </r>
    <r>
      <rPr>
        <sz val="10"/>
        <rFont val="돋움"/>
        <family val="3"/>
        <charset val="129"/>
      </rPr>
      <t>仁</t>
    </r>
  </si>
  <si>
    <t>김상진</t>
    <phoneticPr fontId="3" type="noConversion"/>
  </si>
  <si>
    <t>下守西面</t>
    <phoneticPr fontId="3" type="noConversion"/>
  </si>
  <si>
    <t>하수서면</t>
    <phoneticPr fontId="3" type="noConversion"/>
  </si>
  <si>
    <t>이</t>
    <phoneticPr fontId="3" type="noConversion"/>
  </si>
  <si>
    <t>下守西面</t>
    <phoneticPr fontId="3" type="noConversion"/>
  </si>
  <si>
    <t>하수서면</t>
    <phoneticPr fontId="3" type="noConversion"/>
  </si>
  <si>
    <t>下守西面</t>
    <phoneticPr fontId="3" type="noConversion"/>
  </si>
  <si>
    <t>하수서면</t>
    <phoneticPr fontId="3" type="noConversion"/>
  </si>
  <si>
    <t>주호</t>
    <phoneticPr fontId="3" type="noConversion"/>
  </si>
  <si>
    <t>창복</t>
    <phoneticPr fontId="3" type="noConversion"/>
  </si>
  <si>
    <t>이성구</t>
    <phoneticPr fontId="3" type="noConversion"/>
  </si>
  <si>
    <t>下守西面</t>
    <phoneticPr fontId="3" type="noConversion"/>
  </si>
  <si>
    <t>하수서면</t>
    <phoneticPr fontId="3" type="noConversion"/>
  </si>
  <si>
    <t>下守西面</t>
    <phoneticPr fontId="3" type="noConversion"/>
  </si>
  <si>
    <t>하수서면</t>
    <phoneticPr fontId="3" type="noConversion"/>
  </si>
  <si>
    <t>노비</t>
    <phoneticPr fontId="3" type="noConversion"/>
  </si>
  <si>
    <t>下守西面</t>
    <phoneticPr fontId="3" type="noConversion"/>
  </si>
  <si>
    <t>하수서면</t>
    <phoneticPr fontId="3" type="noConversion"/>
  </si>
  <si>
    <t>이세걸</t>
    <phoneticPr fontId="3" type="noConversion"/>
  </si>
  <si>
    <t>주호</t>
    <phoneticPr fontId="3" type="noConversion"/>
  </si>
  <si>
    <t>어모장군행용양위부사과</t>
    <phoneticPr fontId="3" type="noConversion"/>
  </si>
  <si>
    <t>全X</t>
    <phoneticPr fontId="3" type="noConversion"/>
  </si>
  <si>
    <t>전X</t>
    <phoneticPr fontId="3" type="noConversion"/>
  </si>
  <si>
    <t>外祖 정보 결락</t>
    <phoneticPr fontId="3" type="noConversion"/>
  </si>
  <si>
    <t>下守西面</t>
    <phoneticPr fontId="3" type="noConversion"/>
  </si>
  <si>
    <t>하수서면</t>
    <phoneticPr fontId="3" type="noConversion"/>
  </si>
  <si>
    <t>本貫 이전 정보 결락</t>
    <phoneticPr fontId="3" type="noConversion"/>
  </si>
  <si>
    <t>下守西面</t>
    <phoneticPr fontId="3" type="noConversion"/>
  </si>
  <si>
    <t>하수서면</t>
    <phoneticPr fontId="3" type="noConversion"/>
  </si>
  <si>
    <t>年齡 이하 정보 결락</t>
    <phoneticPr fontId="3" type="noConversion"/>
  </si>
  <si>
    <t>下守西面</t>
    <phoneticPr fontId="3" type="noConversion"/>
  </si>
  <si>
    <t>하수서면</t>
    <phoneticPr fontId="3" type="noConversion"/>
  </si>
  <si>
    <t>婢夫</t>
    <phoneticPr fontId="3" type="noConversion"/>
  </si>
  <si>
    <t>비부</t>
    <phoneticPr fontId="3" type="noConversion"/>
  </si>
  <si>
    <t>曾祖 이전 정보 결락</t>
    <phoneticPr fontId="3" type="noConversion"/>
  </si>
  <si>
    <t>下守西面</t>
    <phoneticPr fontId="3" type="noConversion"/>
  </si>
  <si>
    <t>하수서면</t>
    <phoneticPr fontId="3" type="noConversion"/>
  </si>
  <si>
    <t>이</t>
    <phoneticPr fontId="3" type="noConversion"/>
  </si>
  <si>
    <t>김해</t>
    <phoneticPr fontId="3" type="noConversion"/>
  </si>
  <si>
    <t>外祖 이전 정보 결락</t>
    <phoneticPr fontId="3" type="noConversion"/>
  </si>
  <si>
    <t>下守西面</t>
    <phoneticPr fontId="3" type="noConversion"/>
  </si>
  <si>
    <t>하수서면</t>
    <phoneticPr fontId="3" type="noConversion"/>
  </si>
  <si>
    <t>노비</t>
    <phoneticPr fontId="3" type="noConversion"/>
  </si>
  <si>
    <t>今郞</t>
    <phoneticPr fontId="3" type="noConversion"/>
  </si>
  <si>
    <t>X子自首</t>
    <phoneticPr fontId="3" type="noConversion"/>
  </si>
  <si>
    <t>X자자수</t>
    <phoneticPr fontId="3" type="noConversion"/>
  </si>
  <si>
    <t>干支 이하 정보 결락</t>
    <phoneticPr fontId="3" type="noConversion"/>
  </si>
  <si>
    <t>주호</t>
    <phoneticPr fontId="3" type="noConversion"/>
  </si>
  <si>
    <t>扈輦隊</t>
    <phoneticPr fontId="3" type="noConversion"/>
  </si>
  <si>
    <t>호련대</t>
    <phoneticPr fontId="3" type="noConversion"/>
  </si>
  <si>
    <t>김지충</t>
    <phoneticPr fontId="3" type="noConversion"/>
  </si>
  <si>
    <t>曾祖 이전 정보 결락</t>
    <phoneticPr fontId="3" type="noConversion"/>
  </si>
  <si>
    <t>下守西面</t>
    <phoneticPr fontId="3" type="noConversion"/>
  </si>
  <si>
    <t>하수서면</t>
    <phoneticPr fontId="3" type="noConversion"/>
  </si>
  <si>
    <t>姓 이하 정보 결락</t>
    <phoneticPr fontId="3" type="noConversion"/>
  </si>
  <si>
    <r>
      <rPr>
        <sz val="10"/>
        <rFont val="Arial"/>
        <family val="2"/>
      </rPr>
      <t>礼</t>
    </r>
    <r>
      <rPr>
        <sz val="10"/>
        <rFont val="돋움"/>
        <family val="3"/>
        <charset val="129"/>
      </rPr>
      <t>郞</t>
    </r>
  </si>
  <si>
    <t>예랑</t>
    <phoneticPr fontId="3" type="noConversion"/>
  </si>
  <si>
    <t>戶內位相 이전 정보 결락</t>
    <phoneticPr fontId="3" type="noConversion"/>
  </si>
  <si>
    <t>주호</t>
    <phoneticPr fontId="3" type="noConversion"/>
  </si>
  <si>
    <t>김진결</t>
    <phoneticPr fontId="3" type="noConversion"/>
  </si>
  <si>
    <t>XX</t>
    <phoneticPr fontId="3" type="noConversion"/>
  </si>
  <si>
    <t>父名 이전 정보 결락-원본4b 1줄~8줄 부분결락, 34~36줄 결락</t>
    <phoneticPr fontId="3" type="noConversion"/>
  </si>
  <si>
    <t>下守西面</t>
    <phoneticPr fontId="3" type="noConversion"/>
  </si>
  <si>
    <t>하수서면</t>
    <phoneticPr fontId="3" type="noConversion"/>
  </si>
  <si>
    <t>X大夫</t>
    <phoneticPr fontId="3" type="noConversion"/>
  </si>
  <si>
    <t>김중해</t>
    <phoneticPr fontId="3" type="noConversion"/>
  </si>
  <si>
    <t>김해</t>
    <phoneticPr fontId="3" type="noConversion"/>
  </si>
  <si>
    <t>曾祖 이전 정보 결락</t>
    <phoneticPr fontId="3" type="noConversion"/>
  </si>
  <si>
    <t>下守西面</t>
    <phoneticPr fontId="3" type="noConversion"/>
  </si>
  <si>
    <t>하수서면</t>
    <phoneticPr fontId="3" type="noConversion"/>
  </si>
  <si>
    <t>1X</t>
    <phoneticPr fontId="3" type="noConversion"/>
  </si>
  <si>
    <t>年齡 이하 정보 결락</t>
    <phoneticPr fontId="3" type="noConversion"/>
  </si>
  <si>
    <t>下守西面</t>
    <phoneticPr fontId="3" type="noConversion"/>
  </si>
  <si>
    <t>하수서면</t>
    <phoneticPr fontId="3" type="noConversion"/>
  </si>
  <si>
    <t>주호</t>
    <phoneticPr fontId="3" type="noConversion"/>
  </si>
  <si>
    <t>노제</t>
    <phoneticPr fontId="3" type="noConversion"/>
  </si>
  <si>
    <t>父職役 이전 정보 결락</t>
    <phoneticPr fontId="3" type="noConversion"/>
  </si>
  <si>
    <t>下守西面</t>
    <phoneticPr fontId="3" type="noConversion"/>
  </si>
  <si>
    <t>하수서면</t>
    <phoneticPr fontId="3" type="noConversion"/>
  </si>
  <si>
    <t>X</t>
    <phoneticPr fontId="3" type="noConversion"/>
  </si>
  <si>
    <t>X州</t>
    <phoneticPr fontId="3" type="noConversion"/>
  </si>
  <si>
    <t>X주</t>
    <phoneticPr fontId="3" type="noConversion"/>
  </si>
  <si>
    <t>양인</t>
    <phoneticPr fontId="3" type="noConversion"/>
  </si>
  <si>
    <t>이세명</t>
    <phoneticPr fontId="3" type="noConversion"/>
  </si>
  <si>
    <t>下守西面</t>
    <phoneticPr fontId="3" type="noConversion"/>
  </si>
  <si>
    <t>하수서면</t>
    <phoneticPr fontId="3" type="noConversion"/>
  </si>
  <si>
    <t>주호</t>
    <phoneticPr fontId="3" type="noConversion"/>
  </si>
  <si>
    <t>노제환부</t>
    <phoneticPr fontId="3" type="noConversion"/>
  </si>
  <si>
    <t>노</t>
    <phoneticPr fontId="3" type="noConversion"/>
  </si>
  <si>
    <t>下守西面</t>
    <phoneticPr fontId="3" type="noConversion"/>
  </si>
  <si>
    <t>하수서면</t>
    <phoneticPr fontId="3" type="noConversion"/>
  </si>
  <si>
    <t>주호</t>
    <phoneticPr fontId="3" type="noConversion"/>
  </si>
  <si>
    <t>노</t>
    <phoneticPr fontId="3" type="noConversion"/>
  </si>
  <si>
    <t>下守西面</t>
    <phoneticPr fontId="3" type="noConversion"/>
  </si>
  <si>
    <t>하수서면</t>
    <phoneticPr fontId="3" type="noConversion"/>
  </si>
  <si>
    <t>김</t>
    <phoneticPr fontId="3" type="noConversion"/>
  </si>
  <si>
    <t>예남</t>
    <phoneticPr fontId="3" type="noConversion"/>
  </si>
  <si>
    <t>下守西面</t>
    <phoneticPr fontId="3" type="noConversion"/>
  </si>
  <si>
    <t>하수서면</t>
    <phoneticPr fontId="3" type="noConversion"/>
  </si>
  <si>
    <t>김득의</t>
    <phoneticPr fontId="3" type="noConversion"/>
  </si>
  <si>
    <t>김해</t>
    <phoneticPr fontId="3" type="noConversion"/>
  </si>
  <si>
    <t>下守西面</t>
    <phoneticPr fontId="3" type="noConversion"/>
  </si>
  <si>
    <t>하수서면</t>
    <phoneticPr fontId="3" type="noConversion"/>
  </si>
  <si>
    <t>노</t>
    <phoneticPr fontId="3" type="noConversion"/>
  </si>
  <si>
    <t>김해</t>
    <phoneticPr fontId="3" type="noConversion"/>
  </si>
  <si>
    <t>下守西面</t>
    <phoneticPr fontId="3" type="noConversion"/>
  </si>
  <si>
    <t>하수서면</t>
    <phoneticPr fontId="3" type="noConversion"/>
  </si>
  <si>
    <t>양인</t>
    <phoneticPr fontId="3" type="noConversion"/>
  </si>
  <si>
    <t>김갯동</t>
    <phoneticPr fontId="3" type="noConversion"/>
  </si>
  <si>
    <t>김해</t>
    <phoneticPr fontId="3" type="noConversion"/>
  </si>
  <si>
    <t>下守西面</t>
    <phoneticPr fontId="3" type="noConversion"/>
  </si>
  <si>
    <t>하수서면</t>
    <phoneticPr fontId="3" type="noConversion"/>
  </si>
  <si>
    <t>주호</t>
    <phoneticPr fontId="3" type="noConversion"/>
  </si>
  <si>
    <t>노제</t>
    <phoneticPr fontId="3" type="noConversion"/>
  </si>
  <si>
    <t>노</t>
    <phoneticPr fontId="3" type="noConversion"/>
  </si>
  <si>
    <t>下守西面</t>
    <phoneticPr fontId="3" type="noConversion"/>
  </si>
  <si>
    <t>하수서면</t>
    <phoneticPr fontId="3" type="noConversion"/>
  </si>
  <si>
    <t>下守西面</t>
    <phoneticPr fontId="3" type="noConversion"/>
  </si>
  <si>
    <t>하수서면</t>
    <phoneticPr fontId="3" type="noConversion"/>
  </si>
  <si>
    <t>從江</t>
    <phoneticPr fontId="3" type="noConversion"/>
  </si>
  <si>
    <t>下守西面</t>
    <phoneticPr fontId="3" type="noConversion"/>
  </si>
  <si>
    <t>하수서면</t>
    <phoneticPr fontId="3" type="noConversion"/>
  </si>
  <si>
    <t>김</t>
    <phoneticPr fontId="3" type="noConversion"/>
  </si>
  <si>
    <t>下守西面</t>
    <phoneticPr fontId="3" type="noConversion"/>
  </si>
  <si>
    <t>하수서면</t>
    <phoneticPr fontId="3" type="noConversion"/>
  </si>
  <si>
    <t>禁保X</t>
    <phoneticPr fontId="3" type="noConversion"/>
  </si>
  <si>
    <t>금보X</t>
    <phoneticPr fontId="3" type="noConversion"/>
  </si>
  <si>
    <t>長老不喩長先</t>
    <phoneticPr fontId="3" type="noConversion"/>
  </si>
  <si>
    <t>주호</t>
    <phoneticPr fontId="3" type="noConversion"/>
  </si>
  <si>
    <t>노</t>
    <phoneticPr fontId="3" type="noConversion"/>
  </si>
  <si>
    <t>下守西面</t>
    <phoneticPr fontId="3" type="noConversion"/>
  </si>
  <si>
    <t>하수서면</t>
    <phoneticPr fontId="3" type="noConversion"/>
  </si>
  <si>
    <t>김응수</t>
    <phoneticPr fontId="3" type="noConversion"/>
  </si>
  <si>
    <t>김해</t>
    <phoneticPr fontId="3" type="noConversion"/>
  </si>
  <si>
    <t>下守西面</t>
    <phoneticPr fontId="3" type="noConversion"/>
  </si>
  <si>
    <t>하수서면</t>
    <phoneticPr fontId="3" type="noConversion"/>
  </si>
  <si>
    <t>주호</t>
    <phoneticPr fontId="3" type="noConversion"/>
  </si>
  <si>
    <t>누개</t>
    <phoneticPr fontId="3" type="noConversion"/>
  </si>
  <si>
    <t>下守西面</t>
    <phoneticPr fontId="3" type="noConversion"/>
  </si>
  <si>
    <t>하수서면</t>
    <phoneticPr fontId="3" type="noConversion"/>
  </si>
  <si>
    <t>과사비김소사고대자</t>
    <phoneticPr fontId="3" type="noConversion"/>
  </si>
  <si>
    <t>주호</t>
    <phoneticPr fontId="3" type="noConversion"/>
  </si>
  <si>
    <t>김해</t>
    <phoneticPr fontId="3" type="noConversion"/>
  </si>
  <si>
    <t>김계봉</t>
    <phoneticPr fontId="3" type="noConversion"/>
  </si>
  <si>
    <t>김해</t>
    <phoneticPr fontId="3" type="noConversion"/>
  </si>
  <si>
    <t>下守西面</t>
    <phoneticPr fontId="3" type="noConversion"/>
  </si>
  <si>
    <t>하수서면</t>
    <phoneticPr fontId="3" type="noConversion"/>
  </si>
  <si>
    <t>노</t>
    <phoneticPr fontId="3" type="noConversion"/>
  </si>
  <si>
    <t>노제</t>
    <phoneticPr fontId="3" type="noConversion"/>
  </si>
  <si>
    <t>本貫 이전 정보 결락</t>
    <phoneticPr fontId="3" type="noConversion"/>
  </si>
  <si>
    <t>3X</t>
    <phoneticPr fontId="3" type="noConversion"/>
  </si>
  <si>
    <t>年齡 이하 정보 결락</t>
    <phoneticPr fontId="3" type="noConversion"/>
  </si>
  <si>
    <t>X軍</t>
    <phoneticPr fontId="3" type="noConversion"/>
  </si>
  <si>
    <t>X군</t>
    <phoneticPr fontId="3" type="noConversion"/>
  </si>
  <si>
    <t>職役 이전 정보 결락</t>
    <phoneticPr fontId="3" type="noConversion"/>
  </si>
  <si>
    <t>주호</t>
    <phoneticPr fontId="3" type="noConversion"/>
  </si>
  <si>
    <t>김유철</t>
    <phoneticPr fontId="3" type="noConversion"/>
  </si>
  <si>
    <t>김해</t>
    <phoneticPr fontId="3" type="noConversion"/>
  </si>
  <si>
    <t>父職役 이전 정보 결락</t>
    <phoneticPr fontId="3" type="noConversion"/>
  </si>
  <si>
    <t>下守西面</t>
    <phoneticPr fontId="3" type="noConversion"/>
  </si>
  <si>
    <t>하수서면</t>
    <phoneticPr fontId="3" type="noConversion"/>
  </si>
  <si>
    <t>노</t>
    <phoneticPr fontId="3" type="noConversion"/>
  </si>
  <si>
    <t>年齡 이하 정보 결락</t>
    <phoneticPr fontId="3" type="noConversion"/>
  </si>
  <si>
    <t>주호</t>
    <phoneticPr fontId="3" type="noConversion"/>
  </si>
  <si>
    <t>年齡 이전 정보 결락-원본5a 29줄~36줄 부분결락</t>
    <phoneticPr fontId="3" type="noConversion"/>
  </si>
  <si>
    <t>잔로</t>
    <phoneticPr fontId="3" type="noConversion"/>
  </si>
  <si>
    <r>
      <rPr>
        <sz val="10"/>
        <rFont val="Arial"/>
        <family val="2"/>
      </rPr>
      <t>旕</t>
    </r>
    <r>
      <rPr>
        <sz val="10"/>
        <rFont val="돋움"/>
        <family val="3"/>
        <charset val="129"/>
      </rPr>
      <t>金</t>
    </r>
  </si>
  <si>
    <t>김말남</t>
    <phoneticPr fontId="3" type="noConversion"/>
  </si>
  <si>
    <t>김해</t>
    <phoneticPr fontId="3" type="noConversion"/>
  </si>
  <si>
    <t>下守西面</t>
    <phoneticPr fontId="3" type="noConversion"/>
  </si>
  <si>
    <t>하수서면</t>
    <phoneticPr fontId="3" type="noConversion"/>
  </si>
  <si>
    <t>김수량</t>
    <phoneticPr fontId="3" type="noConversion"/>
  </si>
  <si>
    <t>주호</t>
    <phoneticPr fontId="3" type="noConversion"/>
  </si>
  <si>
    <t>양지영</t>
    <phoneticPr fontId="3" type="noConversion"/>
  </si>
  <si>
    <t>下守西面</t>
    <phoneticPr fontId="3" type="noConversion"/>
  </si>
  <si>
    <t>하수서면</t>
    <phoneticPr fontId="3" type="noConversion"/>
  </si>
  <si>
    <t>주호</t>
    <phoneticPr fontId="3" type="noConversion"/>
  </si>
  <si>
    <t>노제거사</t>
    <phoneticPr fontId="3" type="noConversion"/>
  </si>
  <si>
    <t>김</t>
    <phoneticPr fontId="3" type="noConversion"/>
  </si>
  <si>
    <t>늦손</t>
    <phoneticPr fontId="3" type="noConversion"/>
  </si>
  <si>
    <t>노산</t>
    <phoneticPr fontId="3" type="noConversion"/>
  </si>
  <si>
    <t>이</t>
    <phoneticPr fontId="3" type="noConversion"/>
  </si>
  <si>
    <t>김계황</t>
    <phoneticPr fontId="3" type="noConversion"/>
  </si>
  <si>
    <t>김해</t>
    <phoneticPr fontId="3" type="noConversion"/>
  </si>
  <si>
    <t>下守西面</t>
    <phoneticPr fontId="3" type="noConversion"/>
  </si>
  <si>
    <t>하수서면</t>
    <phoneticPr fontId="3" type="noConversion"/>
  </si>
  <si>
    <t>下守西面</t>
    <phoneticPr fontId="3" type="noConversion"/>
  </si>
  <si>
    <t>하수서면</t>
    <phoneticPr fontId="3" type="noConversion"/>
  </si>
  <si>
    <t>양녀</t>
    <phoneticPr fontId="3" type="noConversion"/>
  </si>
  <si>
    <t>거복</t>
    <phoneticPr fontId="3" type="noConversion"/>
  </si>
  <si>
    <t>박잔금</t>
    <phoneticPr fontId="3" type="noConversion"/>
  </si>
  <si>
    <t>주호</t>
    <phoneticPr fontId="3" type="noConversion"/>
  </si>
  <si>
    <t>下守西面</t>
    <phoneticPr fontId="3" type="noConversion"/>
  </si>
  <si>
    <t>하수서면</t>
    <phoneticPr fontId="3" type="noConversion"/>
  </si>
  <si>
    <t>下守西面</t>
    <phoneticPr fontId="3" type="noConversion"/>
  </si>
  <si>
    <t>하수서면</t>
    <phoneticPr fontId="3" type="noConversion"/>
  </si>
  <si>
    <t>노비</t>
    <phoneticPr fontId="3" type="noConversion"/>
  </si>
  <si>
    <t>주호</t>
    <phoneticPr fontId="3" type="noConversion"/>
  </si>
  <si>
    <t>양녀</t>
    <phoneticPr fontId="3" type="noConversion"/>
  </si>
  <si>
    <t>下守西面</t>
    <phoneticPr fontId="3" type="noConversion"/>
  </si>
  <si>
    <t>하수서면</t>
    <phoneticPr fontId="3" type="noConversion"/>
  </si>
  <si>
    <t>부군관이보</t>
    <phoneticPr fontId="3" type="noConversion"/>
  </si>
  <si>
    <t>노직가선대부</t>
    <phoneticPr fontId="3" type="noConversion"/>
  </si>
  <si>
    <t>信山+景</t>
    <phoneticPr fontId="3" type="noConversion"/>
  </si>
  <si>
    <t>신경</t>
    <phoneticPr fontId="3" type="noConversion"/>
  </si>
  <si>
    <t>용업</t>
    <phoneticPr fontId="3" type="noConversion"/>
  </si>
  <si>
    <t>率同姓五X母</t>
    <phoneticPr fontId="3" type="noConversion"/>
  </si>
  <si>
    <t>솔동성오X모</t>
    <phoneticPr fontId="3" type="noConversion"/>
  </si>
  <si>
    <t>이</t>
    <phoneticPr fontId="3" type="noConversion"/>
  </si>
  <si>
    <t>주호</t>
    <phoneticPr fontId="3" type="noConversion"/>
  </si>
  <si>
    <t>여산</t>
    <phoneticPr fontId="3" type="noConversion"/>
  </si>
  <si>
    <t>下守西面</t>
    <phoneticPr fontId="3" type="noConversion"/>
  </si>
  <si>
    <t>하수서면</t>
    <phoneticPr fontId="3" type="noConversion"/>
  </si>
  <si>
    <t>주호</t>
    <phoneticPr fontId="3" type="noConversion"/>
  </si>
  <si>
    <t>임</t>
    <phoneticPr fontId="3" type="noConversion"/>
  </si>
  <si>
    <t>下守西面</t>
    <phoneticPr fontId="3" type="noConversion"/>
  </si>
  <si>
    <t>하수서면</t>
    <phoneticPr fontId="3" type="noConversion"/>
  </si>
  <si>
    <t>주호</t>
    <phoneticPr fontId="3" type="noConversion"/>
  </si>
  <si>
    <t>여산</t>
    <phoneticPr fontId="3" type="noConversion"/>
  </si>
  <si>
    <t>임산립</t>
    <phoneticPr fontId="3" type="noConversion"/>
  </si>
  <si>
    <t>5X</t>
    <phoneticPr fontId="3" type="noConversion"/>
  </si>
  <si>
    <t>XX</t>
    <phoneticPr fontId="3" type="noConversion"/>
  </si>
  <si>
    <t>김득남</t>
    <phoneticPr fontId="3" type="noConversion"/>
  </si>
  <si>
    <t>下守西面</t>
    <phoneticPr fontId="3" type="noConversion"/>
  </si>
  <si>
    <t>하수서면</t>
    <phoneticPr fontId="3" type="noConversion"/>
  </si>
  <si>
    <t>水軍府X</t>
    <phoneticPr fontId="3" type="noConversion"/>
  </si>
  <si>
    <t>수군부X</t>
    <phoneticPr fontId="3" type="noConversion"/>
  </si>
  <si>
    <t>職役 이하 정보 결락</t>
    <phoneticPr fontId="3" type="noConversion"/>
  </si>
  <si>
    <t>下守西面</t>
    <phoneticPr fontId="3" type="noConversion"/>
  </si>
  <si>
    <t>하수서면</t>
    <phoneticPr fontId="3" type="noConversion"/>
  </si>
  <si>
    <t>노비</t>
    <phoneticPr fontId="3" type="noConversion"/>
  </si>
  <si>
    <t>김춘문</t>
    <phoneticPr fontId="3" type="noConversion"/>
  </si>
  <si>
    <t>김해</t>
    <phoneticPr fontId="3" type="noConversion"/>
  </si>
  <si>
    <t>祖職役 이전 정보 결락</t>
    <phoneticPr fontId="3" type="noConversion"/>
  </si>
  <si>
    <t>下守西面</t>
    <phoneticPr fontId="3" type="noConversion"/>
  </si>
  <si>
    <t>하수서면</t>
    <phoneticPr fontId="3" type="noConversion"/>
  </si>
  <si>
    <t>戶內位相 이전 정보 결락</t>
    <phoneticPr fontId="3" type="noConversion"/>
  </si>
  <si>
    <t>주호</t>
    <phoneticPr fontId="3" type="noConversion"/>
  </si>
  <si>
    <t>염자창</t>
    <phoneticPr fontId="3" type="noConversion"/>
  </si>
  <si>
    <t>曾祖 이전 정보 결락</t>
    <phoneticPr fontId="3" type="noConversion"/>
  </si>
  <si>
    <t>下守西面</t>
    <phoneticPr fontId="3" type="noConversion"/>
  </si>
  <si>
    <t>하수서면</t>
    <phoneticPr fontId="3" type="noConversion"/>
  </si>
  <si>
    <t>노</t>
    <phoneticPr fontId="3" type="noConversion"/>
  </si>
  <si>
    <t>3X</t>
    <phoneticPr fontId="3" type="noConversion"/>
  </si>
  <si>
    <t>年齡 이하 정보 결락</t>
    <phoneticPr fontId="3" type="noConversion"/>
  </si>
  <si>
    <t>下守西面</t>
    <phoneticPr fontId="3" type="noConversion"/>
  </si>
  <si>
    <t>干支 이하 정보 결락</t>
    <phoneticPr fontId="3" type="noConversion"/>
  </si>
  <si>
    <t>주호</t>
    <phoneticPr fontId="3" type="noConversion"/>
  </si>
  <si>
    <t>X樞府事</t>
    <phoneticPr fontId="3" type="noConversion"/>
  </si>
  <si>
    <t>X추부사</t>
    <phoneticPr fontId="3" type="noConversion"/>
  </si>
  <si>
    <t>父名 이전 정보 결락-원본5b 1줄~6줄 부분 결락</t>
    <phoneticPr fontId="3" type="noConversion"/>
  </si>
  <si>
    <t>X玩</t>
    <phoneticPr fontId="3" type="noConversion"/>
  </si>
  <si>
    <t>X완</t>
    <phoneticPr fontId="3" type="noConversion"/>
  </si>
  <si>
    <t>祖職役 이전 정보 결락</t>
    <phoneticPr fontId="3" type="noConversion"/>
  </si>
  <si>
    <t>戶內位相 이전 정보 결락</t>
    <phoneticPr fontId="3" type="noConversion"/>
  </si>
  <si>
    <t>주호</t>
    <phoneticPr fontId="3" type="noConversion"/>
  </si>
  <si>
    <t>X7</t>
    <phoneticPr fontId="3" type="noConversion"/>
  </si>
  <si>
    <t>김태산</t>
    <phoneticPr fontId="3" type="noConversion"/>
  </si>
  <si>
    <t>김해</t>
    <phoneticPr fontId="3" type="noConversion"/>
  </si>
  <si>
    <t>干支 이전 정보 결락</t>
    <phoneticPr fontId="3" type="noConversion"/>
  </si>
  <si>
    <t>下守西面</t>
    <phoneticPr fontId="3" type="noConversion"/>
  </si>
  <si>
    <t>하수서면</t>
    <phoneticPr fontId="3" type="noConversion"/>
  </si>
  <si>
    <t>戶內位相 이전 정보 결락</t>
    <phoneticPr fontId="3" type="noConversion"/>
  </si>
  <si>
    <t>年齡 이전 정보 결락</t>
    <phoneticPr fontId="3" type="noConversion"/>
  </si>
  <si>
    <t>김</t>
    <phoneticPr fontId="3" type="noConversion"/>
  </si>
  <si>
    <t>김해</t>
    <phoneticPr fontId="3" type="noConversion"/>
  </si>
  <si>
    <t>임석지</t>
    <phoneticPr fontId="3" type="noConversion"/>
  </si>
  <si>
    <t>임</t>
    <phoneticPr fontId="3" type="noConversion"/>
  </si>
  <si>
    <t>이수</t>
    <phoneticPr fontId="3" type="noConversion"/>
  </si>
  <si>
    <t>이</t>
    <phoneticPr fontId="3" type="noConversion"/>
  </si>
  <si>
    <t>주호</t>
    <phoneticPr fontId="3" type="noConversion"/>
  </si>
  <si>
    <t>김해</t>
    <phoneticPr fontId="3" type="noConversion"/>
  </si>
  <si>
    <t>이</t>
    <phoneticPr fontId="3" type="noConversion"/>
  </si>
  <si>
    <t>거수</t>
    <phoneticPr fontId="3" type="noConversion"/>
  </si>
  <si>
    <t>김봉룡</t>
    <phoneticPr fontId="3" type="noConversion"/>
  </si>
  <si>
    <t>김해</t>
    <phoneticPr fontId="3" type="noConversion"/>
  </si>
  <si>
    <t>下守西面</t>
    <phoneticPr fontId="3" type="noConversion"/>
  </si>
  <si>
    <t>하수서면</t>
    <phoneticPr fontId="3" type="noConversion"/>
  </si>
  <si>
    <t>김</t>
    <phoneticPr fontId="3" type="noConversion"/>
  </si>
  <si>
    <t>연량</t>
    <phoneticPr fontId="3" type="noConversion"/>
  </si>
  <si>
    <t>김</t>
    <phoneticPr fontId="3" type="noConversion"/>
  </si>
  <si>
    <t>김해</t>
    <phoneticPr fontId="3" type="noConversion"/>
  </si>
  <si>
    <t>양풍</t>
    <phoneticPr fontId="3" type="noConversion"/>
  </si>
  <si>
    <t>下守西面</t>
    <phoneticPr fontId="3" type="noConversion"/>
  </si>
  <si>
    <t>하수서면</t>
    <phoneticPr fontId="3" type="noConversion"/>
  </si>
  <si>
    <t>주호</t>
    <phoneticPr fontId="3" type="noConversion"/>
  </si>
  <si>
    <t>山+葉</t>
    <phoneticPr fontId="3" type="noConversion"/>
  </si>
  <si>
    <t>엽</t>
    <phoneticPr fontId="3" type="noConversion"/>
  </si>
  <si>
    <r>
      <rPr>
        <sz val="10"/>
        <rFont val="Arial"/>
        <family val="2"/>
      </rPr>
      <t>継</t>
    </r>
    <r>
      <rPr>
        <sz val="10"/>
        <rFont val="돋움"/>
        <family val="3"/>
        <charset val="129"/>
      </rPr>
      <t>逸</t>
    </r>
  </si>
  <si>
    <t>여산</t>
    <phoneticPr fontId="3" type="noConversion"/>
  </si>
  <si>
    <t>임산립</t>
    <phoneticPr fontId="3" type="noConversion"/>
  </si>
  <si>
    <t>下守西面</t>
    <phoneticPr fontId="3" type="noConversion"/>
  </si>
  <si>
    <t>하수서면</t>
    <phoneticPr fontId="3" type="noConversion"/>
  </si>
  <si>
    <t>下守西面</t>
    <phoneticPr fontId="3" type="noConversion"/>
  </si>
  <si>
    <t>하수서면</t>
    <phoneticPr fontId="3" type="noConversion"/>
  </si>
  <si>
    <t>주호</t>
    <phoneticPr fontId="3" type="noConversion"/>
  </si>
  <si>
    <t>양풍</t>
    <phoneticPr fontId="3" type="noConversion"/>
  </si>
  <si>
    <t>下守西面</t>
    <phoneticPr fontId="3" type="noConversion"/>
  </si>
  <si>
    <t>하수서면</t>
    <phoneticPr fontId="3" type="noConversion"/>
  </si>
  <si>
    <t>김부삼</t>
    <phoneticPr fontId="3" type="noConversion"/>
  </si>
  <si>
    <t>김해</t>
    <phoneticPr fontId="3" type="noConversion"/>
  </si>
  <si>
    <t>노비</t>
    <phoneticPr fontId="3" type="noConversion"/>
  </si>
  <si>
    <t>주호</t>
    <phoneticPr fontId="3" type="noConversion"/>
  </si>
  <si>
    <t>납선무랑사근도찰방</t>
    <phoneticPr fontId="3" type="noConversion"/>
  </si>
  <si>
    <t>양풍</t>
    <phoneticPr fontId="3" type="noConversion"/>
  </si>
  <si>
    <t>下守西面</t>
    <phoneticPr fontId="3" type="noConversion"/>
  </si>
  <si>
    <t>하수서면</t>
    <phoneticPr fontId="3" type="noConversion"/>
  </si>
  <si>
    <t>염</t>
    <phoneticPr fontId="3" type="noConversion"/>
  </si>
  <si>
    <t>김극래</t>
    <phoneticPr fontId="3" type="noConversion"/>
  </si>
  <si>
    <t>下守西面</t>
    <phoneticPr fontId="3" type="noConversion"/>
  </si>
  <si>
    <t>하수서면</t>
    <phoneticPr fontId="3" type="noConversion"/>
  </si>
  <si>
    <t>下守西面</t>
    <phoneticPr fontId="3" type="noConversion"/>
  </si>
  <si>
    <t>하수서면</t>
    <phoneticPr fontId="3" type="noConversion"/>
  </si>
  <si>
    <t>이보</t>
    <phoneticPr fontId="3" type="noConversion"/>
  </si>
  <si>
    <t>김해</t>
    <phoneticPr fontId="3" type="noConversion"/>
  </si>
  <si>
    <t>김수승</t>
    <phoneticPr fontId="3" type="noConversion"/>
  </si>
  <si>
    <t>김해</t>
    <phoneticPr fontId="3" type="noConversion"/>
  </si>
  <si>
    <t>下守西面</t>
    <phoneticPr fontId="3" type="noConversion"/>
  </si>
  <si>
    <t>하수서면</t>
    <phoneticPr fontId="3" type="noConversion"/>
  </si>
  <si>
    <t>김</t>
    <phoneticPr fontId="3" type="noConversion"/>
  </si>
  <si>
    <t>주호</t>
    <phoneticPr fontId="3" type="noConversion"/>
  </si>
  <si>
    <t>여산</t>
    <phoneticPr fontId="3" type="noConversion"/>
  </si>
  <si>
    <t>下守西面</t>
    <phoneticPr fontId="3" type="noConversion"/>
  </si>
  <si>
    <t>하수서면</t>
    <phoneticPr fontId="3" type="noConversion"/>
  </si>
  <si>
    <t>XX</t>
    <phoneticPr fontId="3" type="noConversion"/>
  </si>
  <si>
    <r>
      <t>金</t>
    </r>
    <r>
      <rPr>
        <sz val="10"/>
        <rFont val="Arial"/>
        <family val="2"/>
      </rPr>
      <t>継</t>
    </r>
    <r>
      <rPr>
        <sz val="10"/>
        <rFont val="돋움"/>
        <family val="3"/>
        <charset val="129"/>
      </rPr>
      <t>元故代子</t>
    </r>
  </si>
  <si>
    <t>김계원고대자</t>
    <phoneticPr fontId="3" type="noConversion"/>
  </si>
  <si>
    <t>주호</t>
    <phoneticPr fontId="3" type="noConversion"/>
  </si>
  <si>
    <t>金</t>
    <phoneticPr fontId="3" type="noConversion"/>
  </si>
  <si>
    <r>
      <rPr>
        <sz val="10"/>
        <rFont val="Arial"/>
        <family val="2"/>
      </rPr>
      <t>継</t>
    </r>
    <r>
      <rPr>
        <sz val="10"/>
        <rFont val="돋움"/>
        <family val="3"/>
        <charset val="129"/>
      </rPr>
      <t>元</t>
    </r>
  </si>
  <si>
    <t>이연립</t>
    <phoneticPr fontId="3" type="noConversion"/>
  </si>
  <si>
    <t>원본6a 31줄~36줄까지 부분 결락</t>
    <phoneticPr fontId="3" type="noConversion"/>
  </si>
  <si>
    <t>이</t>
    <phoneticPr fontId="3" type="noConversion"/>
  </si>
  <si>
    <t>김</t>
    <phoneticPr fontId="3" type="noConversion"/>
  </si>
  <si>
    <t>下守西面</t>
    <phoneticPr fontId="3" type="noConversion"/>
  </si>
  <si>
    <t>하수서면</t>
    <phoneticPr fontId="3" type="noConversion"/>
  </si>
  <si>
    <t>노비</t>
    <phoneticPr fontId="3" type="noConversion"/>
  </si>
  <si>
    <t>1所生</t>
    <phoneticPr fontId="3" type="noConversion"/>
  </si>
  <si>
    <t>2所生</t>
    <phoneticPr fontId="3" type="noConversion"/>
  </si>
  <si>
    <t>3所生</t>
    <phoneticPr fontId="3" type="noConversion"/>
  </si>
  <si>
    <t>과양녀</t>
    <phoneticPr fontId="3" type="noConversion"/>
  </si>
  <si>
    <t>잔자미</t>
    <phoneticPr fontId="3" type="noConversion"/>
  </si>
  <si>
    <t>주호</t>
    <phoneticPr fontId="3" type="noConversion"/>
  </si>
  <si>
    <t>여산</t>
    <phoneticPr fontId="3" type="noConversion"/>
  </si>
  <si>
    <t>김</t>
    <phoneticPr fontId="3" type="noConversion"/>
  </si>
  <si>
    <t>노인철</t>
    <phoneticPr fontId="3" type="noConversion"/>
  </si>
  <si>
    <t>下守西面</t>
    <phoneticPr fontId="3" type="noConversion"/>
  </si>
  <si>
    <t>하수서면</t>
    <phoneticPr fontId="3" type="noConversion"/>
  </si>
  <si>
    <t>노비</t>
    <phoneticPr fontId="3" type="noConversion"/>
  </si>
  <si>
    <t>주호</t>
    <phoneticPr fontId="3" type="noConversion"/>
  </si>
  <si>
    <t>김수국</t>
    <phoneticPr fontId="3" type="noConversion"/>
  </si>
  <si>
    <t>김해</t>
    <phoneticPr fontId="3" type="noConversion"/>
  </si>
  <si>
    <t>下守西面</t>
    <phoneticPr fontId="3" type="noConversion"/>
  </si>
  <si>
    <t>하수서면</t>
    <phoneticPr fontId="3" type="noConversion"/>
  </si>
  <si>
    <t>노직가선대부</t>
    <phoneticPr fontId="3" type="noConversion"/>
  </si>
  <si>
    <t>김득남</t>
    <phoneticPr fontId="3" type="noConversion"/>
  </si>
  <si>
    <t>下守西面</t>
    <phoneticPr fontId="3" type="noConversion"/>
  </si>
  <si>
    <t>하수서면</t>
    <phoneticPr fontId="3" type="noConversion"/>
  </si>
  <si>
    <t>下守西面</t>
    <phoneticPr fontId="3" type="noConversion"/>
  </si>
  <si>
    <t>하수서면</t>
    <phoneticPr fontId="3" type="noConversion"/>
  </si>
  <si>
    <t>육촌제</t>
    <phoneticPr fontId="3" type="noConversion"/>
  </si>
  <si>
    <t>下守西面</t>
    <phoneticPr fontId="3" type="noConversion"/>
  </si>
  <si>
    <t>하수서면</t>
    <phoneticPr fontId="3" type="noConversion"/>
  </si>
  <si>
    <t>주호</t>
    <phoneticPr fontId="3" type="noConversion"/>
  </si>
  <si>
    <t>김몽돌이</t>
    <phoneticPr fontId="3" type="noConversion"/>
  </si>
  <si>
    <t>下守西面</t>
    <phoneticPr fontId="3" type="noConversion"/>
  </si>
  <si>
    <t>하수서면</t>
    <phoneticPr fontId="3" type="noConversion"/>
  </si>
  <si>
    <t>김성운</t>
    <phoneticPr fontId="3" type="noConversion"/>
  </si>
  <si>
    <t>김해</t>
    <phoneticPr fontId="3" type="noConversion"/>
  </si>
  <si>
    <t>下守西面</t>
    <phoneticPr fontId="3" type="noConversion"/>
  </si>
  <si>
    <t>하수서면</t>
    <phoneticPr fontId="3" type="noConversion"/>
  </si>
  <si>
    <t>노비</t>
    <phoneticPr fontId="3" type="noConversion"/>
  </si>
  <si>
    <t>3所生</t>
    <phoneticPr fontId="3" type="noConversion"/>
  </si>
  <si>
    <t>1所生</t>
    <phoneticPr fontId="3" type="noConversion"/>
  </si>
  <si>
    <t>2所生</t>
    <phoneticPr fontId="3" type="noConversion"/>
  </si>
  <si>
    <t>右4口居</t>
    <phoneticPr fontId="3" type="noConversion"/>
  </si>
  <si>
    <t>우4구거</t>
    <phoneticPr fontId="3" type="noConversion"/>
  </si>
  <si>
    <t>주호</t>
    <phoneticPr fontId="3" type="noConversion"/>
  </si>
  <si>
    <t>이정한</t>
    <phoneticPr fontId="3" type="noConversion"/>
  </si>
  <si>
    <t>김성발</t>
    <phoneticPr fontId="3" type="noConversion"/>
  </si>
  <si>
    <t>김해</t>
    <phoneticPr fontId="3" type="noConversion"/>
  </si>
  <si>
    <t>下守西面</t>
    <phoneticPr fontId="3" type="noConversion"/>
  </si>
  <si>
    <t>하수서면</t>
    <phoneticPr fontId="3" type="noConversion"/>
  </si>
  <si>
    <t>주호</t>
    <phoneticPr fontId="3" type="noConversion"/>
  </si>
  <si>
    <t>노제</t>
    <phoneticPr fontId="3" type="noConversion"/>
  </si>
  <si>
    <t>下守西面</t>
    <phoneticPr fontId="3" type="noConversion"/>
  </si>
  <si>
    <t>하수서면</t>
    <phoneticPr fontId="3" type="noConversion"/>
  </si>
  <si>
    <t>주호</t>
    <phoneticPr fontId="3" type="noConversion"/>
  </si>
  <si>
    <t>절충장군용양위부호군</t>
    <phoneticPr fontId="3" type="noConversion"/>
  </si>
  <si>
    <t>김</t>
    <phoneticPr fontId="3" type="noConversion"/>
  </si>
  <si>
    <t>병절교위용양위부사과</t>
    <phoneticPr fontId="3" type="noConversion"/>
  </si>
  <si>
    <t>연기</t>
    <phoneticPr fontId="3" type="noConversion"/>
  </si>
  <si>
    <t>김영해</t>
    <phoneticPr fontId="3" type="noConversion"/>
  </si>
  <si>
    <t>下守西面</t>
    <phoneticPr fontId="3" type="noConversion"/>
  </si>
  <si>
    <t>하수서면</t>
    <phoneticPr fontId="3" type="noConversion"/>
  </si>
  <si>
    <t>下守西面</t>
    <phoneticPr fontId="3" type="noConversion"/>
  </si>
  <si>
    <t>하수서면</t>
    <phoneticPr fontId="3" type="noConversion"/>
  </si>
  <si>
    <t>노비</t>
    <phoneticPr fontId="3" type="noConversion"/>
  </si>
  <si>
    <t>1所生</t>
    <phoneticPr fontId="3" type="noConversion"/>
  </si>
  <si>
    <t>2所生</t>
    <phoneticPr fontId="3" type="noConversion"/>
  </si>
  <si>
    <t>下守西面</t>
    <phoneticPr fontId="3" type="noConversion"/>
  </si>
  <si>
    <t>하수서면</t>
    <phoneticPr fontId="3" type="noConversion"/>
  </si>
  <si>
    <t>양산</t>
    <phoneticPr fontId="3" type="noConversion"/>
  </si>
  <si>
    <t>1所生</t>
    <phoneticPr fontId="3" type="noConversion"/>
  </si>
  <si>
    <t>주호</t>
    <phoneticPr fontId="3" type="noConversion"/>
  </si>
  <si>
    <t>시노속오보</t>
    <phoneticPr fontId="3" type="noConversion"/>
  </si>
  <si>
    <t>閔</t>
    <phoneticPr fontId="3" type="noConversion"/>
  </si>
  <si>
    <t>민</t>
    <phoneticPr fontId="3" type="noConversion"/>
  </si>
  <si>
    <t>여흥</t>
    <phoneticPr fontId="3" type="noConversion"/>
  </si>
  <si>
    <t>김기영</t>
    <phoneticPr fontId="3" type="noConversion"/>
  </si>
  <si>
    <t>김해</t>
    <phoneticPr fontId="3" type="noConversion"/>
  </si>
  <si>
    <t>率妹</t>
    <phoneticPr fontId="3" type="noConversion"/>
  </si>
  <si>
    <t>솔매</t>
    <phoneticPr fontId="3" type="noConversion"/>
  </si>
  <si>
    <t>丁酉</t>
    <phoneticPr fontId="3" type="noConversion"/>
  </si>
  <si>
    <t>정유</t>
    <phoneticPr fontId="3" type="noConversion"/>
  </si>
  <si>
    <t>玉每</t>
    <phoneticPr fontId="3" type="noConversion"/>
  </si>
  <si>
    <t>옥매</t>
    <phoneticPr fontId="3" type="noConversion"/>
  </si>
  <si>
    <t>寡女</t>
    <phoneticPr fontId="3" type="noConversion"/>
  </si>
  <si>
    <t>과녀</t>
    <phoneticPr fontId="3" type="noConversion"/>
  </si>
  <si>
    <t>尹</t>
    <phoneticPr fontId="3" type="noConversion"/>
  </si>
  <si>
    <t>김막석</t>
    <phoneticPr fontId="3" type="noConversion"/>
  </si>
  <si>
    <t>김해</t>
    <phoneticPr fontId="3" type="noConversion"/>
  </si>
  <si>
    <t>下守西面</t>
    <phoneticPr fontId="3" type="noConversion"/>
  </si>
  <si>
    <t>하수서면</t>
    <phoneticPr fontId="3" type="noConversion"/>
  </si>
  <si>
    <t>朴</t>
    <phoneticPr fontId="3" type="noConversion"/>
  </si>
  <si>
    <t>박</t>
    <phoneticPr fontId="3" type="noConversion"/>
  </si>
  <si>
    <r>
      <rPr>
        <sz val="10"/>
        <rFont val="Arial"/>
        <family val="2"/>
      </rPr>
      <t>継</t>
    </r>
    <r>
      <rPr>
        <sz val="10"/>
        <rFont val="돋움"/>
        <family val="3"/>
        <charset val="129"/>
      </rPr>
      <t>云</t>
    </r>
  </si>
  <si>
    <t>曾祖 이전 정보 결락</t>
    <phoneticPr fontId="3" type="noConversion"/>
  </si>
  <si>
    <t>김</t>
    <phoneticPr fontId="3" type="noConversion"/>
  </si>
  <si>
    <t>干支, 本貫, 四祖 정보 결락</t>
    <phoneticPr fontId="3" type="noConversion"/>
  </si>
  <si>
    <t>率母</t>
    <phoneticPr fontId="3" type="noConversion"/>
  </si>
  <si>
    <t>솔모</t>
    <phoneticPr fontId="3" type="noConversion"/>
  </si>
  <si>
    <t>노비</t>
    <phoneticPr fontId="3" type="noConversion"/>
  </si>
  <si>
    <t>干支 이하 정보 결락</t>
    <phoneticPr fontId="3" type="noConversion"/>
  </si>
  <si>
    <t>노비</t>
    <phoneticPr fontId="3" type="noConversion"/>
  </si>
  <si>
    <t>名 이전 정보 결락-원본6b 1줄~6줄까지 부분결락</t>
    <phoneticPr fontId="3" type="noConversion"/>
  </si>
  <si>
    <t>X生</t>
    <phoneticPr fontId="3" type="noConversion"/>
  </si>
  <si>
    <t>X생</t>
    <phoneticPr fontId="3" type="noConversion"/>
  </si>
  <si>
    <t>연수</t>
    <phoneticPr fontId="3" type="noConversion"/>
  </si>
  <si>
    <t>曾祖 이전 정보 결락</t>
    <phoneticPr fontId="3" type="noConversion"/>
  </si>
  <si>
    <t>이</t>
    <phoneticPr fontId="3" type="noConversion"/>
  </si>
  <si>
    <t>率X</t>
    <phoneticPr fontId="3" type="noConversion"/>
  </si>
  <si>
    <t>솔X</t>
    <phoneticPr fontId="3" type="noConversion"/>
  </si>
  <si>
    <t>戶內位相 이전 정보 결락</t>
    <phoneticPr fontId="3" type="noConversion"/>
  </si>
  <si>
    <t>주호</t>
    <phoneticPr fontId="3" type="noConversion"/>
  </si>
  <si>
    <t>X民</t>
    <phoneticPr fontId="3" type="noConversion"/>
  </si>
  <si>
    <t>X민</t>
    <phoneticPr fontId="3" type="noConversion"/>
  </si>
  <si>
    <t>이영택</t>
    <phoneticPr fontId="3" type="noConversion"/>
  </si>
  <si>
    <t>曾祖 이전 정보 결락</t>
    <phoneticPr fontId="3" type="noConversion"/>
  </si>
  <si>
    <t>下守西面</t>
    <phoneticPr fontId="3" type="noConversion"/>
  </si>
  <si>
    <t>하수서면</t>
    <phoneticPr fontId="3" type="noConversion"/>
  </si>
  <si>
    <t>忠淸道西X</t>
    <phoneticPr fontId="3" type="noConversion"/>
  </si>
  <si>
    <t>충청도서X</t>
    <phoneticPr fontId="3" type="noConversion"/>
  </si>
  <si>
    <t>김일이</t>
    <phoneticPr fontId="3" type="noConversion"/>
  </si>
  <si>
    <t>김해</t>
    <phoneticPr fontId="3" type="noConversion"/>
  </si>
  <si>
    <t>本貫 이전 정보 결락</t>
    <phoneticPr fontId="3" type="noConversion"/>
  </si>
  <si>
    <t>下守西面</t>
    <phoneticPr fontId="3" type="noConversion"/>
  </si>
  <si>
    <t>하수서면</t>
    <phoneticPr fontId="3" type="noConversion"/>
  </si>
  <si>
    <r>
      <t>裵</t>
    </r>
    <r>
      <rPr>
        <sz val="10"/>
        <rFont val="새바탕"/>
        <family val="1"/>
        <charset val="129"/>
      </rPr>
      <t>禖</t>
    </r>
  </si>
  <si>
    <t>주호</t>
    <phoneticPr fontId="3" type="noConversion"/>
  </si>
  <si>
    <t>병절교위행용양위훈련원봉사</t>
    <phoneticPr fontId="3" type="noConversion"/>
  </si>
  <si>
    <t>절충장군행임치진관녹도포만호</t>
    <phoneticPr fontId="3" type="noConversion"/>
  </si>
  <si>
    <t>下守西面</t>
    <phoneticPr fontId="3" type="noConversion"/>
  </si>
  <si>
    <t>하수서면</t>
    <phoneticPr fontId="3" type="noConversion"/>
  </si>
  <si>
    <t>2所生</t>
    <phoneticPr fontId="3" type="noConversion"/>
  </si>
  <si>
    <t>노춘</t>
    <phoneticPr fontId="3" type="noConversion"/>
  </si>
  <si>
    <t>3所生</t>
    <phoneticPr fontId="3" type="noConversion"/>
  </si>
  <si>
    <t>汗柱</t>
    <phoneticPr fontId="3" type="noConversion"/>
  </si>
  <si>
    <t>2所生</t>
    <phoneticPr fontId="3" type="noConversion"/>
  </si>
  <si>
    <t>後妻良産</t>
    <phoneticPr fontId="3" type="noConversion"/>
  </si>
  <si>
    <t>후처양산</t>
    <phoneticPr fontId="3" type="noConversion"/>
  </si>
  <si>
    <t>주호</t>
    <phoneticPr fontId="3" type="noConversion"/>
  </si>
  <si>
    <t>이</t>
    <phoneticPr fontId="3" type="noConversion"/>
  </si>
  <si>
    <t>용손</t>
    <phoneticPr fontId="3" type="noConversion"/>
  </si>
  <si>
    <t>노비</t>
    <phoneticPr fontId="3" type="noConversion"/>
  </si>
  <si>
    <t>양산</t>
    <phoneticPr fontId="3" type="noConversion"/>
  </si>
  <si>
    <t>1所生</t>
    <phoneticPr fontId="3" type="noConversion"/>
  </si>
  <si>
    <t>예남</t>
    <phoneticPr fontId="3" type="noConversion"/>
  </si>
  <si>
    <t>3所生</t>
    <phoneticPr fontId="3" type="noConversion"/>
  </si>
  <si>
    <t>2所生</t>
    <phoneticPr fontId="3" type="noConversion"/>
  </si>
  <si>
    <t>주호</t>
    <phoneticPr fontId="3" type="noConversion"/>
  </si>
  <si>
    <t>병절교위용양위부사과</t>
    <phoneticPr fontId="3" type="noConversion"/>
  </si>
  <si>
    <t>노직통정대부동지중추부사</t>
    <phoneticPr fontId="3" type="noConversion"/>
  </si>
  <si>
    <t>노직가의대부</t>
    <phoneticPr fontId="3" type="noConversion"/>
  </si>
  <si>
    <t>병절교위용양위부사과</t>
    <phoneticPr fontId="3" type="noConversion"/>
  </si>
  <si>
    <t>下守西面</t>
    <phoneticPr fontId="3" type="noConversion"/>
  </si>
  <si>
    <t>하수서면</t>
    <phoneticPr fontId="3" type="noConversion"/>
  </si>
  <si>
    <t>노비</t>
    <phoneticPr fontId="3" type="noConversion"/>
  </si>
  <si>
    <t>이거</t>
    <phoneticPr fontId="3" type="noConversion"/>
  </si>
  <si>
    <t>右2口移居</t>
    <phoneticPr fontId="3" type="noConversion"/>
  </si>
  <si>
    <t>우2구이거</t>
    <phoneticPr fontId="3" type="noConversion"/>
  </si>
  <si>
    <t>주호</t>
    <phoneticPr fontId="3" type="noConversion"/>
  </si>
  <si>
    <t>유학령</t>
    <phoneticPr fontId="3" type="noConversion"/>
  </si>
  <si>
    <t>下守西面</t>
    <phoneticPr fontId="3" type="noConversion"/>
  </si>
  <si>
    <t>하수서면</t>
    <phoneticPr fontId="3" type="noConversion"/>
  </si>
  <si>
    <t>유</t>
    <phoneticPr fontId="3" type="noConversion"/>
  </si>
  <si>
    <t>下守西面</t>
    <phoneticPr fontId="3" type="noConversion"/>
  </si>
  <si>
    <t>하수서면</t>
    <phoneticPr fontId="3" type="noConversion"/>
  </si>
  <si>
    <t>용섬</t>
    <phoneticPr fontId="3" type="noConversion"/>
  </si>
  <si>
    <t>노비</t>
    <phoneticPr fontId="3" type="noConversion"/>
  </si>
  <si>
    <t>1所生</t>
    <phoneticPr fontId="3" type="noConversion"/>
  </si>
  <si>
    <t>2所生</t>
    <phoneticPr fontId="3" type="noConversion"/>
  </si>
  <si>
    <t>3所生</t>
    <phoneticPr fontId="3" type="noConversion"/>
  </si>
  <si>
    <t>4所生</t>
    <phoneticPr fontId="3" type="noConversion"/>
  </si>
  <si>
    <t>5所生</t>
    <phoneticPr fontId="3" type="noConversion"/>
  </si>
  <si>
    <t>6所生</t>
    <phoneticPr fontId="3" type="noConversion"/>
  </si>
  <si>
    <t>잔옥</t>
    <phoneticPr fontId="3" type="noConversion"/>
  </si>
  <si>
    <t>1所生</t>
    <phoneticPr fontId="3" type="noConversion"/>
  </si>
  <si>
    <t>下守西面</t>
    <phoneticPr fontId="3" type="noConversion"/>
  </si>
  <si>
    <t>하수서면</t>
    <phoneticPr fontId="3" type="noConversion"/>
  </si>
  <si>
    <t>잔옥</t>
    <phoneticPr fontId="3" type="noConversion"/>
  </si>
  <si>
    <t>2所生</t>
    <phoneticPr fontId="3" type="noConversion"/>
  </si>
  <si>
    <t>3所生</t>
    <phoneticPr fontId="3" type="noConversion"/>
  </si>
  <si>
    <t>양산</t>
    <phoneticPr fontId="3" type="noConversion"/>
  </si>
  <si>
    <t>이</t>
    <phoneticPr fontId="3" type="noConversion"/>
  </si>
  <si>
    <t>능참봉</t>
    <phoneticPr fontId="3" type="noConversion"/>
  </si>
  <si>
    <t>김경명</t>
    <phoneticPr fontId="3" type="noConversion"/>
  </si>
  <si>
    <t>下守西面</t>
    <phoneticPr fontId="3" type="noConversion"/>
  </si>
  <si>
    <t>하수서면</t>
    <phoneticPr fontId="3" type="noConversion"/>
  </si>
  <si>
    <t>노비</t>
    <phoneticPr fontId="3" type="noConversion"/>
  </si>
  <si>
    <t>양산</t>
    <phoneticPr fontId="3" type="noConversion"/>
  </si>
  <si>
    <t>1所生</t>
    <phoneticPr fontId="3" type="noConversion"/>
  </si>
  <si>
    <t>김시남</t>
    <phoneticPr fontId="3" type="noConversion"/>
  </si>
  <si>
    <t>이</t>
    <phoneticPr fontId="3" type="noConversion"/>
  </si>
  <si>
    <t>원본7a 31줄~36줄까지 부분결락</t>
    <phoneticPr fontId="3" type="noConversion"/>
  </si>
  <si>
    <t>용갑</t>
    <phoneticPr fontId="3" type="noConversion"/>
  </si>
  <si>
    <t>의령</t>
    <phoneticPr fontId="3" type="noConversion"/>
  </si>
  <si>
    <t>3所生</t>
    <phoneticPr fontId="3" type="noConversion"/>
  </si>
  <si>
    <t>1所生</t>
    <phoneticPr fontId="3" type="noConversion"/>
  </si>
  <si>
    <t>右3口居</t>
    <phoneticPr fontId="3" type="noConversion"/>
  </si>
  <si>
    <t>우3구거</t>
    <phoneticPr fontId="3" type="noConversion"/>
  </si>
  <si>
    <t>2所生</t>
    <phoneticPr fontId="3" type="noConversion"/>
  </si>
  <si>
    <t>4所生</t>
    <phoneticPr fontId="3" type="noConversion"/>
  </si>
  <si>
    <t>5所生</t>
    <phoneticPr fontId="3" type="noConversion"/>
  </si>
  <si>
    <t>6所生</t>
    <phoneticPr fontId="3" type="noConversion"/>
  </si>
  <si>
    <t>甘代</t>
    <phoneticPr fontId="3" type="noConversion"/>
  </si>
  <si>
    <t>잔례</t>
    <phoneticPr fontId="3" type="noConversion"/>
  </si>
  <si>
    <t>右4口居</t>
    <phoneticPr fontId="3" type="noConversion"/>
  </si>
  <si>
    <t>우4구거</t>
    <phoneticPr fontId="3" type="noConversion"/>
  </si>
  <si>
    <t>6所生</t>
    <phoneticPr fontId="3" type="noConversion"/>
  </si>
  <si>
    <t>下守西面</t>
    <phoneticPr fontId="3" type="noConversion"/>
  </si>
  <si>
    <t>하수서면</t>
    <phoneticPr fontId="3" type="noConversion"/>
  </si>
  <si>
    <t>양녀</t>
    <phoneticPr fontId="3" type="noConversion"/>
  </si>
  <si>
    <t>官生</t>
    <phoneticPr fontId="3" type="noConversion"/>
  </si>
  <si>
    <t>6所生</t>
    <phoneticPr fontId="3" type="noConversion"/>
  </si>
  <si>
    <t>7所生</t>
    <phoneticPr fontId="3" type="noConversion"/>
  </si>
  <si>
    <t>8所生</t>
    <phoneticPr fontId="3" type="noConversion"/>
  </si>
  <si>
    <t>임개</t>
    <phoneticPr fontId="3" type="noConversion"/>
  </si>
  <si>
    <t>김사룡</t>
    <phoneticPr fontId="3" type="noConversion"/>
  </si>
  <si>
    <t>육군</t>
    <phoneticPr fontId="3" type="noConversion"/>
  </si>
  <si>
    <t>김</t>
    <phoneticPr fontId="3" type="noConversion"/>
  </si>
  <si>
    <t>4所生</t>
    <phoneticPr fontId="3" type="noConversion"/>
  </si>
  <si>
    <t>右4口居</t>
    <phoneticPr fontId="3" type="noConversion"/>
  </si>
  <si>
    <t>우4구거</t>
    <phoneticPr fontId="3" type="noConversion"/>
  </si>
  <si>
    <t>5所生</t>
    <phoneticPr fontId="3" type="noConversion"/>
  </si>
  <si>
    <t>김</t>
    <phoneticPr fontId="3" type="noConversion"/>
  </si>
  <si>
    <t>김해</t>
    <phoneticPr fontId="3" type="noConversion"/>
  </si>
  <si>
    <t>이중화</t>
    <phoneticPr fontId="3" type="noConversion"/>
  </si>
  <si>
    <t>下守西面</t>
    <phoneticPr fontId="3" type="noConversion"/>
  </si>
  <si>
    <t>하수서면</t>
    <phoneticPr fontId="3" type="noConversion"/>
  </si>
  <si>
    <t>주호</t>
    <phoneticPr fontId="3" type="noConversion"/>
  </si>
  <si>
    <t>김</t>
    <phoneticPr fontId="3" type="noConversion"/>
  </si>
  <si>
    <t>김해</t>
    <phoneticPr fontId="3" type="noConversion"/>
  </si>
  <si>
    <t>김진백</t>
    <phoneticPr fontId="3" type="noConversion"/>
  </si>
  <si>
    <t>부안부시노속오서기</t>
    <phoneticPr fontId="3" type="noConversion"/>
  </si>
  <si>
    <t>노잔자미</t>
    <phoneticPr fontId="3" type="noConversion"/>
  </si>
  <si>
    <t>주호</t>
    <phoneticPr fontId="3" type="noConversion"/>
  </si>
  <si>
    <t>노비</t>
    <phoneticPr fontId="3" type="noConversion"/>
  </si>
  <si>
    <t>4所生</t>
    <phoneticPr fontId="3" type="noConversion"/>
  </si>
  <si>
    <t>주호</t>
    <phoneticPr fontId="3" type="noConversion"/>
  </si>
  <si>
    <t>절충장군행용양위부호군</t>
    <phoneticPr fontId="3" type="noConversion"/>
  </si>
  <si>
    <t>時憲</t>
    <phoneticPr fontId="3" type="noConversion"/>
  </si>
  <si>
    <t>김계념</t>
    <phoneticPr fontId="3" type="noConversion"/>
  </si>
  <si>
    <t>김해</t>
    <phoneticPr fontId="3" type="noConversion"/>
  </si>
  <si>
    <t>下守西面</t>
    <phoneticPr fontId="3" type="noConversion"/>
  </si>
  <si>
    <t>하수서면</t>
    <phoneticPr fontId="3" type="noConversion"/>
  </si>
  <si>
    <t>妻</t>
    <phoneticPr fontId="3" type="noConversion"/>
  </si>
  <si>
    <t>X</t>
    <phoneticPr fontId="3" type="noConversion"/>
  </si>
  <si>
    <t>2X</t>
    <phoneticPr fontId="3" type="noConversion"/>
  </si>
  <si>
    <t>年齡 이하 정보 결락</t>
    <phoneticPr fontId="3" type="noConversion"/>
  </si>
  <si>
    <t>X4</t>
    <phoneticPr fontId="3" type="noConversion"/>
  </si>
  <si>
    <t>노비</t>
    <phoneticPr fontId="3" type="noConversion"/>
  </si>
  <si>
    <t>2所生</t>
    <phoneticPr fontId="3" type="noConversion"/>
  </si>
  <si>
    <t>右2口居</t>
    <phoneticPr fontId="3" type="noConversion"/>
  </si>
  <si>
    <t>우2구거</t>
    <phoneticPr fontId="3" type="noConversion"/>
  </si>
  <si>
    <t>出入 이전 정보 결락</t>
    <phoneticPr fontId="3" type="noConversion"/>
  </si>
  <si>
    <t>X丁</t>
    <phoneticPr fontId="3" type="noConversion"/>
  </si>
  <si>
    <t>X정</t>
    <phoneticPr fontId="3" type="noConversion"/>
  </si>
  <si>
    <t>同奴</t>
    <phoneticPr fontId="3" type="noConversion"/>
  </si>
  <si>
    <t>右3口居</t>
    <phoneticPr fontId="3" type="noConversion"/>
  </si>
  <si>
    <t>우3구거</t>
    <phoneticPr fontId="3" type="noConversion"/>
  </si>
  <si>
    <t>동노</t>
    <phoneticPr fontId="3" type="noConversion"/>
  </si>
  <si>
    <t>X將軍行龍驤衛副司果</t>
    <phoneticPr fontId="3" type="noConversion"/>
  </si>
  <si>
    <t>X장군행용양위부사과</t>
    <phoneticPr fontId="3" type="noConversion"/>
  </si>
  <si>
    <t>祖職役 이전 정보 결락</t>
    <phoneticPr fontId="3" type="noConversion"/>
  </si>
  <si>
    <t>戶內位相, 外祖 정보 결락</t>
    <phoneticPr fontId="3" type="noConversion"/>
  </si>
  <si>
    <t>주호</t>
    <phoneticPr fontId="3" type="noConversion"/>
  </si>
  <si>
    <t>김이산</t>
    <phoneticPr fontId="3" type="noConversion"/>
  </si>
  <si>
    <t>四祖 이전 정보 결락</t>
    <phoneticPr fontId="3" type="noConversion"/>
  </si>
  <si>
    <t>김태화</t>
    <phoneticPr fontId="3" type="noConversion"/>
  </si>
  <si>
    <t>김해</t>
    <phoneticPr fontId="3" type="noConversion"/>
  </si>
  <si>
    <t>外祖 이전 정보 결락</t>
    <phoneticPr fontId="3" type="noConversion"/>
  </si>
  <si>
    <t>下守西面</t>
    <phoneticPr fontId="3" type="noConversion"/>
  </si>
  <si>
    <t>하수서면</t>
    <phoneticPr fontId="3" type="noConversion"/>
  </si>
  <si>
    <t>시월</t>
    <phoneticPr fontId="3" type="noConversion"/>
  </si>
  <si>
    <t>이하 정보 결락</t>
    <phoneticPr fontId="3" type="noConversion"/>
  </si>
  <si>
    <t>주호</t>
    <phoneticPr fontId="3" type="noConversion"/>
  </si>
  <si>
    <t>外本 이전 정보 결락-원본7b 1줄~7줄 부분 결락</t>
    <phoneticPr fontId="3" type="noConversion"/>
  </si>
  <si>
    <t>김</t>
    <phoneticPr fontId="3" type="noConversion"/>
  </si>
  <si>
    <t>干支 이하 정보 결락</t>
    <phoneticPr fontId="3" type="noConversion"/>
  </si>
  <si>
    <t>김의방</t>
    <phoneticPr fontId="3" type="noConversion"/>
  </si>
  <si>
    <t>김해</t>
    <phoneticPr fontId="3" type="noConversion"/>
  </si>
  <si>
    <t>祖職役 이전 정보 결락</t>
    <phoneticPr fontId="3" type="noConversion"/>
  </si>
  <si>
    <t>下守西面</t>
    <phoneticPr fontId="3" type="noConversion"/>
  </si>
  <si>
    <t>하수서면</t>
    <phoneticPr fontId="3" type="noConversion"/>
  </si>
  <si>
    <t>임</t>
    <phoneticPr fontId="3" type="noConversion"/>
  </si>
  <si>
    <t>四祖 이전 정보 결락</t>
    <phoneticPr fontId="3" type="noConversion"/>
  </si>
  <si>
    <t>下守西面</t>
    <phoneticPr fontId="3" type="noConversion"/>
  </si>
  <si>
    <t>하수서면</t>
    <phoneticPr fontId="3" type="noConversion"/>
  </si>
  <si>
    <t>干支 이하 정보 결락</t>
    <phoneticPr fontId="3" type="noConversion"/>
  </si>
  <si>
    <t>김</t>
    <phoneticPr fontId="3" type="noConversion"/>
  </si>
  <si>
    <t>김해</t>
    <phoneticPr fontId="3" type="noConversion"/>
  </si>
  <si>
    <t>노</t>
    <phoneticPr fontId="3" type="noConversion"/>
  </si>
  <si>
    <t>시노</t>
    <phoneticPr fontId="3" type="noConversion"/>
  </si>
  <si>
    <t>김</t>
    <phoneticPr fontId="3" type="noConversion"/>
  </si>
  <si>
    <t>김해</t>
    <phoneticPr fontId="3" type="noConversion"/>
  </si>
  <si>
    <t>下守西面</t>
    <phoneticPr fontId="3" type="noConversion"/>
  </si>
  <si>
    <t>하수서면</t>
    <phoneticPr fontId="3" type="noConversion"/>
  </si>
  <si>
    <t>주호</t>
    <phoneticPr fontId="3" type="noConversion"/>
  </si>
  <si>
    <t>김</t>
    <phoneticPr fontId="3" type="noConversion"/>
  </si>
  <si>
    <t>김해</t>
    <phoneticPr fontId="3" type="noConversion"/>
  </si>
  <si>
    <t>이영택</t>
    <phoneticPr fontId="3" type="noConversion"/>
  </si>
  <si>
    <t>下守西面</t>
    <phoneticPr fontId="3" type="noConversion"/>
  </si>
  <si>
    <t>하수서면</t>
    <phoneticPr fontId="3" type="noConversion"/>
  </si>
  <si>
    <t>유</t>
    <phoneticPr fontId="3" type="noConversion"/>
  </si>
  <si>
    <t>下守西面</t>
    <phoneticPr fontId="3" type="noConversion"/>
  </si>
  <si>
    <t>하수서면</t>
    <phoneticPr fontId="3" type="noConversion"/>
  </si>
  <si>
    <t>부안부시노</t>
    <phoneticPr fontId="3" type="noConversion"/>
  </si>
  <si>
    <t>下守西面</t>
    <phoneticPr fontId="3" type="noConversion"/>
  </si>
  <si>
    <t>하수서면</t>
    <phoneticPr fontId="3" type="noConversion"/>
  </si>
  <si>
    <t>주호</t>
    <phoneticPr fontId="3" type="noConversion"/>
  </si>
  <si>
    <t>노제</t>
    <phoneticPr fontId="3" type="noConversion"/>
  </si>
  <si>
    <t>김해</t>
    <phoneticPr fontId="3" type="noConversion"/>
  </si>
  <si>
    <t>김천덕</t>
    <phoneticPr fontId="3" type="noConversion"/>
  </si>
  <si>
    <t>김해</t>
    <phoneticPr fontId="3" type="noConversion"/>
  </si>
  <si>
    <t>下守西面</t>
    <phoneticPr fontId="3" type="noConversion"/>
  </si>
  <si>
    <t>하수서면</t>
    <phoneticPr fontId="3" type="noConversion"/>
  </si>
  <si>
    <t>이운발</t>
    <phoneticPr fontId="3" type="noConversion"/>
  </si>
  <si>
    <t>김</t>
    <phoneticPr fontId="3" type="noConversion"/>
  </si>
  <si>
    <t>용립</t>
    <phoneticPr fontId="3" type="noConversion"/>
  </si>
  <si>
    <t>연삼</t>
    <phoneticPr fontId="3" type="noConversion"/>
  </si>
  <si>
    <t>연진</t>
    <phoneticPr fontId="3" type="noConversion"/>
  </si>
  <si>
    <t>주호</t>
    <phoneticPr fontId="3" type="noConversion"/>
  </si>
  <si>
    <t>노제</t>
    <phoneticPr fontId="3" type="noConversion"/>
  </si>
  <si>
    <t>率X</t>
    <phoneticPr fontId="3" type="noConversion"/>
  </si>
  <si>
    <t>솔X</t>
    <phoneticPr fontId="3" type="noConversion"/>
  </si>
  <si>
    <t>X非</t>
    <phoneticPr fontId="3" type="noConversion"/>
  </si>
  <si>
    <t>X비</t>
    <phoneticPr fontId="3" type="noConversion"/>
  </si>
  <si>
    <t>下守西面</t>
    <phoneticPr fontId="3" type="noConversion"/>
  </si>
  <si>
    <t>하수서면</t>
    <phoneticPr fontId="3" type="noConversion"/>
  </si>
  <si>
    <t>주호</t>
    <phoneticPr fontId="3" type="noConversion"/>
  </si>
  <si>
    <t>어모장군행용양위부사과</t>
    <phoneticPr fontId="3" type="noConversion"/>
  </si>
  <si>
    <t>김일철</t>
    <phoneticPr fontId="3" type="noConversion"/>
  </si>
  <si>
    <t>임</t>
    <phoneticPr fontId="3" type="noConversion"/>
  </si>
  <si>
    <t>여천</t>
    <phoneticPr fontId="3" type="noConversion"/>
  </si>
  <si>
    <t>김종남</t>
    <phoneticPr fontId="3" type="noConversion"/>
  </si>
  <si>
    <t>김</t>
    <phoneticPr fontId="3" type="noConversion"/>
  </si>
  <si>
    <t>下守西面</t>
    <phoneticPr fontId="3" type="noConversion"/>
  </si>
  <si>
    <t>하수서면</t>
    <phoneticPr fontId="3" type="noConversion"/>
  </si>
  <si>
    <t>김이선</t>
    <phoneticPr fontId="3" type="noConversion"/>
  </si>
  <si>
    <t>김해</t>
    <phoneticPr fontId="3" type="noConversion"/>
  </si>
  <si>
    <t>下守西面</t>
    <phoneticPr fontId="3" type="noConversion"/>
  </si>
  <si>
    <t>하수서면</t>
    <phoneticPr fontId="3" type="noConversion"/>
  </si>
  <si>
    <t>노비</t>
    <phoneticPr fontId="3" type="noConversion"/>
  </si>
  <si>
    <t>4所生</t>
    <phoneticPr fontId="3" type="noConversion"/>
  </si>
  <si>
    <t>5所生</t>
    <phoneticPr fontId="3" type="noConversion"/>
  </si>
  <si>
    <t>병절교위용양위부사과</t>
    <phoneticPr fontId="3" type="noConversion"/>
  </si>
  <si>
    <t>김사중</t>
    <phoneticPr fontId="3" type="noConversion"/>
  </si>
  <si>
    <t>下守西面</t>
    <phoneticPr fontId="3" type="noConversion"/>
  </si>
  <si>
    <t>하수서면</t>
    <phoneticPr fontId="3" type="noConversion"/>
  </si>
  <si>
    <t>주호</t>
    <phoneticPr fontId="3" type="noConversion"/>
  </si>
  <si>
    <t>병절교위용양위부사과</t>
    <phoneticPr fontId="3" type="noConversion"/>
  </si>
  <si>
    <t>노직가선대부</t>
    <phoneticPr fontId="3" type="noConversion"/>
  </si>
  <si>
    <t>信山+景</t>
    <phoneticPr fontId="3" type="noConversion"/>
  </si>
  <si>
    <t>신경</t>
    <phoneticPr fontId="3" type="noConversion"/>
  </si>
  <si>
    <t>이성국</t>
    <phoneticPr fontId="3" type="noConversion"/>
  </si>
  <si>
    <t>이연우</t>
    <phoneticPr fontId="3" type="noConversion"/>
  </si>
  <si>
    <t>下守西面</t>
    <phoneticPr fontId="3" type="noConversion"/>
  </si>
  <si>
    <t>하수서면</t>
    <phoneticPr fontId="3" type="noConversion"/>
  </si>
  <si>
    <t>여장</t>
    <phoneticPr fontId="3" type="noConversion"/>
  </si>
  <si>
    <t>下守西面</t>
    <phoneticPr fontId="3" type="noConversion"/>
  </si>
  <si>
    <t>하수서면</t>
    <phoneticPr fontId="3" type="noConversion"/>
  </si>
  <si>
    <t>주호</t>
    <phoneticPr fontId="3" type="noConversion"/>
  </si>
  <si>
    <t>노직통정대부</t>
    <phoneticPr fontId="3" type="noConversion"/>
  </si>
  <si>
    <t>이인달</t>
    <phoneticPr fontId="3" type="noConversion"/>
  </si>
  <si>
    <t>원본8a 31줄~36줄 부분 결락</t>
    <phoneticPr fontId="3" type="noConversion"/>
  </si>
  <si>
    <t>下守西面</t>
    <phoneticPr fontId="3" type="noConversion"/>
  </si>
  <si>
    <t>하수서면</t>
    <phoneticPr fontId="3" type="noConversion"/>
  </si>
  <si>
    <t>김해</t>
    <phoneticPr fontId="3" type="noConversion"/>
  </si>
  <si>
    <t>노비</t>
    <phoneticPr fontId="3" type="noConversion"/>
  </si>
  <si>
    <t>下守西面</t>
    <phoneticPr fontId="3" type="noConversion"/>
  </si>
  <si>
    <t>하수서면</t>
    <phoneticPr fontId="3" type="noConversion"/>
  </si>
  <si>
    <t>이막금</t>
    <phoneticPr fontId="3" type="noConversion"/>
  </si>
  <si>
    <t>下守西面</t>
    <phoneticPr fontId="3" type="noConversion"/>
  </si>
  <si>
    <t>하수서면</t>
    <phoneticPr fontId="3" type="noConversion"/>
  </si>
  <si>
    <t>이</t>
    <phoneticPr fontId="3" type="noConversion"/>
  </si>
  <si>
    <t>절충장군행용양위부호군</t>
    <phoneticPr fontId="3" type="noConversion"/>
  </si>
  <si>
    <t>2所生</t>
    <phoneticPr fontId="3" type="noConversion"/>
  </si>
  <si>
    <t>4所生</t>
    <phoneticPr fontId="3" type="noConversion"/>
  </si>
  <si>
    <t>시거</t>
    <phoneticPr fontId="3" type="noConversion"/>
  </si>
  <si>
    <t>김해</t>
    <phoneticPr fontId="3" type="noConversion"/>
  </si>
  <si>
    <t>1所生</t>
    <phoneticPr fontId="3" type="noConversion"/>
  </si>
  <si>
    <t>等4口時居</t>
    <phoneticPr fontId="3" type="noConversion"/>
  </si>
  <si>
    <t>등4구시거</t>
    <phoneticPr fontId="3" type="noConversion"/>
  </si>
  <si>
    <t>3所生</t>
    <phoneticPr fontId="3" type="noConversion"/>
  </si>
  <si>
    <r>
      <t>徐</t>
    </r>
    <r>
      <rPr>
        <sz val="10"/>
        <rFont val="새바탕"/>
        <family val="1"/>
        <charset val="129"/>
      </rPr>
      <t>椘</t>
    </r>
    <r>
      <rPr>
        <sz val="10"/>
        <rFont val="돋움"/>
        <family val="3"/>
        <charset val="129"/>
      </rPr>
      <t>奉</t>
    </r>
  </si>
  <si>
    <t>육군진영군뢰</t>
    <phoneticPr fontId="3" type="noConversion"/>
  </si>
  <si>
    <r>
      <rPr>
        <sz val="10"/>
        <rFont val="Arial"/>
        <family val="2"/>
      </rPr>
      <t>椘</t>
    </r>
    <r>
      <rPr>
        <sz val="10"/>
        <rFont val="돋움"/>
        <family val="3"/>
        <charset val="129"/>
      </rPr>
      <t>奉</t>
    </r>
  </si>
  <si>
    <t>초봉</t>
    <phoneticPr fontId="3" type="noConversion"/>
  </si>
  <si>
    <t>임언상</t>
    <phoneticPr fontId="3" type="noConversion"/>
  </si>
  <si>
    <t>여천</t>
    <phoneticPr fontId="3" type="noConversion"/>
  </si>
  <si>
    <t>下守西面</t>
    <phoneticPr fontId="3" type="noConversion"/>
  </si>
  <si>
    <t>하수서면</t>
    <phoneticPr fontId="3" type="noConversion"/>
  </si>
  <si>
    <t>황용징</t>
    <phoneticPr fontId="3" type="noConversion"/>
  </si>
  <si>
    <t>下守西面</t>
    <phoneticPr fontId="3" type="noConversion"/>
  </si>
  <si>
    <t>하수서면</t>
    <phoneticPr fontId="3" type="noConversion"/>
  </si>
  <si>
    <t>下守西面</t>
    <phoneticPr fontId="3" type="noConversion"/>
  </si>
  <si>
    <t>하수서면</t>
    <phoneticPr fontId="3" type="noConversion"/>
  </si>
  <si>
    <r>
      <rPr>
        <sz val="10"/>
        <rFont val="Arial"/>
        <family val="2"/>
      </rPr>
      <t>娚</t>
    </r>
    <r>
      <rPr>
        <sz val="10"/>
        <rFont val="돋움"/>
        <family val="3"/>
        <charset val="129"/>
      </rPr>
      <t>妻</t>
    </r>
  </si>
  <si>
    <t>김명기</t>
    <phoneticPr fontId="3" type="noConversion"/>
  </si>
  <si>
    <t>주호</t>
    <phoneticPr fontId="3" type="noConversion"/>
  </si>
  <si>
    <t>이</t>
    <phoneticPr fontId="3" type="noConversion"/>
  </si>
  <si>
    <t>노직통정대부</t>
    <phoneticPr fontId="3" type="noConversion"/>
  </si>
  <si>
    <t>어모장군행용양위부사과</t>
    <phoneticPr fontId="3" type="noConversion"/>
  </si>
  <si>
    <t>노직통정대부</t>
    <phoneticPr fontId="3" type="noConversion"/>
  </si>
  <si>
    <t>노비</t>
    <phoneticPr fontId="3" type="noConversion"/>
  </si>
  <si>
    <t>1所生</t>
    <phoneticPr fontId="3" type="noConversion"/>
  </si>
  <si>
    <t>下守西面</t>
    <phoneticPr fontId="3" type="noConversion"/>
  </si>
  <si>
    <t>하수서면</t>
    <phoneticPr fontId="3" type="noConversion"/>
  </si>
  <si>
    <t>양산</t>
    <phoneticPr fontId="3" type="noConversion"/>
  </si>
  <si>
    <t>3所生</t>
    <phoneticPr fontId="3" type="noConversion"/>
  </si>
  <si>
    <t>거</t>
    <phoneticPr fontId="3" type="noConversion"/>
  </si>
  <si>
    <t>의령</t>
    <phoneticPr fontId="3" type="noConversion"/>
  </si>
  <si>
    <r>
      <rPr>
        <sz val="10"/>
        <rFont val="Arial"/>
        <family val="2"/>
      </rPr>
      <t>徃</t>
    </r>
    <r>
      <rPr>
        <sz val="10"/>
        <rFont val="돋움"/>
        <family val="3"/>
        <charset val="129"/>
      </rPr>
      <t>老</t>
    </r>
  </si>
  <si>
    <r>
      <rPr>
        <sz val="10"/>
        <rFont val="Arial"/>
        <family val="2"/>
      </rPr>
      <t>徃</t>
    </r>
    <r>
      <rPr>
        <sz val="10"/>
        <rFont val="돋움"/>
        <family val="3"/>
        <charset val="129"/>
      </rPr>
      <t>先</t>
    </r>
  </si>
  <si>
    <t>왕선</t>
    <phoneticPr fontId="3" type="noConversion"/>
  </si>
  <si>
    <t>右3口居</t>
    <phoneticPr fontId="3" type="noConversion"/>
  </si>
  <si>
    <t>우3구거</t>
    <phoneticPr fontId="3" type="noConversion"/>
  </si>
  <si>
    <t>2所生</t>
    <phoneticPr fontId="3" type="noConversion"/>
  </si>
  <si>
    <t>下守西面</t>
    <phoneticPr fontId="3" type="noConversion"/>
  </si>
  <si>
    <t>하수서면</t>
    <phoneticPr fontId="3" type="noConversion"/>
  </si>
  <si>
    <t>김</t>
    <phoneticPr fontId="3" type="noConversion"/>
  </si>
  <si>
    <t>김해</t>
    <phoneticPr fontId="3" type="noConversion"/>
  </si>
  <si>
    <t>여초</t>
    <phoneticPr fontId="3" type="noConversion"/>
  </si>
  <si>
    <t>주호</t>
    <phoneticPr fontId="3" type="noConversion"/>
  </si>
  <si>
    <t>김</t>
    <phoneticPr fontId="3" type="noConversion"/>
  </si>
  <si>
    <t>김해</t>
    <phoneticPr fontId="3" type="noConversion"/>
  </si>
  <si>
    <t>下守西面</t>
    <phoneticPr fontId="3" type="noConversion"/>
  </si>
  <si>
    <t>하수서면</t>
    <phoneticPr fontId="3" type="noConversion"/>
  </si>
  <si>
    <t>이</t>
    <phoneticPr fontId="3" type="noConversion"/>
  </si>
  <si>
    <t>노직통정대부</t>
    <phoneticPr fontId="3" type="noConversion"/>
  </si>
  <si>
    <t>노비</t>
    <phoneticPr fontId="3" type="noConversion"/>
  </si>
  <si>
    <t>김</t>
    <phoneticPr fontId="3" type="noConversion"/>
  </si>
  <si>
    <t>김해</t>
    <phoneticPr fontId="3" type="noConversion"/>
  </si>
  <si>
    <r>
      <rPr>
        <sz val="10"/>
        <rFont val="Arial"/>
        <family val="2"/>
      </rPr>
      <t>乱</t>
    </r>
    <r>
      <rPr>
        <sz val="10"/>
        <rFont val="돋움"/>
        <family val="3"/>
        <charset val="129"/>
      </rPr>
      <t>卜</t>
    </r>
  </si>
  <si>
    <t>난복</t>
    <phoneticPr fontId="3" type="noConversion"/>
  </si>
  <si>
    <t>下守西面</t>
    <phoneticPr fontId="3" type="noConversion"/>
  </si>
  <si>
    <t>하수서면</t>
    <phoneticPr fontId="3" type="noConversion"/>
  </si>
  <si>
    <t>노제</t>
    <phoneticPr fontId="3" type="noConversion"/>
  </si>
  <si>
    <t>김두응치</t>
    <phoneticPr fontId="3" type="noConversion"/>
  </si>
  <si>
    <t>XX</t>
    <phoneticPr fontId="3" type="noConversion"/>
  </si>
  <si>
    <t>父, 祖 정보 결락</t>
    <phoneticPr fontId="3" type="noConversion"/>
  </si>
  <si>
    <t>召史</t>
    <phoneticPr fontId="3" type="noConversion"/>
  </si>
  <si>
    <t>金有萬</t>
    <phoneticPr fontId="3" type="noConversion"/>
  </si>
  <si>
    <t>김유만</t>
    <phoneticPr fontId="3" type="noConversion"/>
  </si>
  <si>
    <t>X</t>
    <phoneticPr fontId="3" type="noConversion"/>
  </si>
  <si>
    <t>X世</t>
    <phoneticPr fontId="3" type="noConversion"/>
  </si>
  <si>
    <t>X세</t>
    <phoneticPr fontId="3" type="noConversion"/>
  </si>
  <si>
    <t>노직통정대부</t>
    <phoneticPr fontId="3" type="noConversion"/>
  </si>
  <si>
    <t>김선일</t>
    <phoneticPr fontId="3" type="noConversion"/>
  </si>
  <si>
    <t>職役, 姓名 결락</t>
    <phoneticPr fontId="3" type="noConversion"/>
  </si>
  <si>
    <t>下守西面</t>
    <phoneticPr fontId="3" type="noConversion"/>
  </si>
  <si>
    <t>하수서면</t>
    <phoneticPr fontId="3" type="noConversion"/>
  </si>
  <si>
    <t>4X</t>
    <phoneticPr fontId="3" type="noConversion"/>
  </si>
  <si>
    <t>年齡, 干支, 本貫 결락</t>
    <phoneticPr fontId="3" type="noConversion"/>
  </si>
  <si>
    <t>양</t>
    <phoneticPr fontId="3" type="noConversion"/>
  </si>
  <si>
    <t>2X</t>
    <phoneticPr fontId="3" type="noConversion"/>
  </si>
  <si>
    <t>年齡 이하 정보 결락</t>
    <phoneticPr fontId="3" type="noConversion"/>
  </si>
  <si>
    <t>干支 이전 정보 결락-원본8b 1줄~8줄 부분결락</t>
    <phoneticPr fontId="3" type="noConversion"/>
  </si>
  <si>
    <t>名 이하 정보 결락</t>
    <phoneticPr fontId="3" type="noConversion"/>
  </si>
  <si>
    <t>四祖 이전 정보 결락</t>
    <phoneticPr fontId="3" type="noConversion"/>
  </si>
  <si>
    <t>이</t>
    <phoneticPr fontId="3" type="noConversion"/>
  </si>
  <si>
    <t>X仕郞典陵參奉</t>
    <phoneticPr fontId="3" type="noConversion"/>
  </si>
  <si>
    <t>X사랑전릉참봉</t>
    <phoneticPr fontId="3" type="noConversion"/>
  </si>
  <si>
    <t>父, 祖, 曾祖 정보 결락</t>
    <phoneticPr fontId="3" type="noConversion"/>
  </si>
  <si>
    <t>下守西面</t>
    <phoneticPr fontId="3" type="noConversion"/>
  </si>
  <si>
    <t>하수서면</t>
    <phoneticPr fontId="3" type="noConversion"/>
  </si>
  <si>
    <t>四祖 이전 정보 결락</t>
    <phoneticPr fontId="3" type="noConversion"/>
  </si>
  <si>
    <t>通政大夫</t>
    <phoneticPr fontId="3" type="noConversion"/>
  </si>
  <si>
    <t>통정대부</t>
    <phoneticPr fontId="3" type="noConversion"/>
  </si>
  <si>
    <t>四祖 정보 중 일부 결락</t>
    <phoneticPr fontId="3" type="noConversion"/>
  </si>
  <si>
    <t>有萬</t>
    <phoneticPr fontId="3" type="noConversion"/>
  </si>
  <si>
    <t>김대생</t>
    <phoneticPr fontId="3" type="noConversion"/>
  </si>
  <si>
    <t>下守西面</t>
    <phoneticPr fontId="3" type="noConversion"/>
  </si>
  <si>
    <t>하수서면</t>
    <phoneticPr fontId="3" type="noConversion"/>
  </si>
  <si>
    <t>김석문</t>
    <phoneticPr fontId="3" type="noConversion"/>
  </si>
  <si>
    <t>주호</t>
    <phoneticPr fontId="3" type="noConversion"/>
  </si>
  <si>
    <t>김</t>
    <phoneticPr fontId="3" type="noConversion"/>
  </si>
  <si>
    <t>김해</t>
    <phoneticPr fontId="3" type="noConversion"/>
  </si>
  <si>
    <r>
      <rPr>
        <sz val="10"/>
        <rFont val="Arial"/>
        <family val="2"/>
      </rPr>
      <t>礼</t>
    </r>
    <r>
      <rPr>
        <sz val="10"/>
        <rFont val="돋움"/>
        <family val="3"/>
        <charset val="129"/>
      </rPr>
      <t>孫</t>
    </r>
  </si>
  <si>
    <t>예손</t>
    <phoneticPr fontId="3" type="noConversion"/>
  </si>
  <si>
    <t>나주</t>
    <phoneticPr fontId="3" type="noConversion"/>
  </si>
  <si>
    <t>노직통정대부</t>
    <phoneticPr fontId="3" type="noConversion"/>
  </si>
  <si>
    <t>노비</t>
    <phoneticPr fontId="3" type="noConversion"/>
  </si>
  <si>
    <t>1所生</t>
    <phoneticPr fontId="3" type="noConversion"/>
  </si>
  <si>
    <t>2所生</t>
    <phoneticPr fontId="3" type="noConversion"/>
  </si>
  <si>
    <t>김중학</t>
    <phoneticPr fontId="3" type="noConversion"/>
  </si>
  <si>
    <t>주호</t>
    <phoneticPr fontId="3" type="noConversion"/>
  </si>
  <si>
    <t>김</t>
    <phoneticPr fontId="3" type="noConversion"/>
  </si>
  <si>
    <t>김해</t>
    <phoneticPr fontId="3" type="noConversion"/>
  </si>
  <si>
    <t>예손</t>
    <phoneticPr fontId="3" type="noConversion"/>
  </si>
  <si>
    <t>下守西面</t>
    <phoneticPr fontId="3" type="noConversion"/>
  </si>
  <si>
    <t>하수서면</t>
    <phoneticPr fontId="3" type="noConversion"/>
  </si>
  <si>
    <t>下守西面</t>
    <phoneticPr fontId="3" type="noConversion"/>
  </si>
  <si>
    <t>하수서면</t>
    <phoneticPr fontId="3" type="noConversion"/>
  </si>
  <si>
    <t>이</t>
    <phoneticPr fontId="3" type="noConversion"/>
  </si>
  <si>
    <t>次</t>
    <phoneticPr fontId="3" type="noConversion"/>
  </si>
  <si>
    <t>김</t>
    <phoneticPr fontId="3" type="noConversion"/>
  </si>
  <si>
    <t>김해</t>
    <phoneticPr fontId="3" type="noConversion"/>
  </si>
  <si>
    <t>이</t>
    <phoneticPr fontId="3" type="noConversion"/>
  </si>
  <si>
    <t>下守西面</t>
    <phoneticPr fontId="3" type="noConversion"/>
  </si>
  <si>
    <t>하수서면</t>
    <phoneticPr fontId="3" type="noConversion"/>
  </si>
  <si>
    <t>이</t>
    <phoneticPr fontId="3" type="noConversion"/>
  </si>
  <si>
    <t>김</t>
    <phoneticPr fontId="3" type="noConversion"/>
  </si>
  <si>
    <t>김해</t>
    <phoneticPr fontId="3" type="noConversion"/>
  </si>
  <si>
    <t>이</t>
    <phoneticPr fontId="3" type="noConversion"/>
  </si>
  <si>
    <r>
      <rPr>
        <sz val="10"/>
        <rFont val="Arial"/>
        <family val="2"/>
      </rPr>
      <t>椘</t>
    </r>
    <r>
      <rPr>
        <sz val="10"/>
        <rFont val="돋움"/>
        <family val="3"/>
        <charset val="129"/>
      </rPr>
      <t>命</t>
    </r>
  </si>
  <si>
    <t>초명</t>
    <phoneticPr fontId="3" type="noConversion"/>
  </si>
  <si>
    <t>노직통정대부</t>
    <phoneticPr fontId="3" type="noConversion"/>
  </si>
  <si>
    <t>김극민</t>
    <phoneticPr fontId="3" type="noConversion"/>
  </si>
  <si>
    <t>下守西面</t>
    <phoneticPr fontId="3" type="noConversion"/>
  </si>
  <si>
    <t>하수서면</t>
    <phoneticPr fontId="3" type="noConversion"/>
  </si>
  <si>
    <t>김부지</t>
    <phoneticPr fontId="3" type="noConversion"/>
  </si>
  <si>
    <t>김해</t>
    <phoneticPr fontId="3" type="noConversion"/>
  </si>
  <si>
    <t>下守西面</t>
    <phoneticPr fontId="3" type="noConversion"/>
  </si>
  <si>
    <t>하수서면</t>
    <phoneticPr fontId="3" type="noConversion"/>
  </si>
  <si>
    <t>노제</t>
    <phoneticPr fontId="3" type="noConversion"/>
  </si>
  <si>
    <t>김</t>
    <phoneticPr fontId="3" type="noConversion"/>
  </si>
  <si>
    <t>김해</t>
    <phoneticPr fontId="3" type="noConversion"/>
  </si>
  <si>
    <t>이만지</t>
    <phoneticPr fontId="3" type="noConversion"/>
  </si>
  <si>
    <t>잔자미</t>
    <phoneticPr fontId="3" type="noConversion"/>
  </si>
  <si>
    <t>이오개</t>
    <phoneticPr fontId="3" type="noConversion"/>
  </si>
  <si>
    <t>下守西面</t>
    <phoneticPr fontId="3" type="noConversion"/>
  </si>
  <si>
    <t>하수서면</t>
    <phoneticPr fontId="3" type="noConversion"/>
  </si>
  <si>
    <t>나</t>
    <phoneticPr fontId="3" type="noConversion"/>
  </si>
  <si>
    <t>나주</t>
    <phoneticPr fontId="3" type="noConversion"/>
  </si>
  <si>
    <t>유남</t>
    <phoneticPr fontId="3" type="noConversion"/>
  </si>
  <si>
    <t>이</t>
    <phoneticPr fontId="3" type="noConversion"/>
  </si>
  <si>
    <t>납율봉찰방</t>
    <phoneticPr fontId="3" type="noConversion"/>
  </si>
  <si>
    <t>이시발</t>
    <phoneticPr fontId="3" type="noConversion"/>
  </si>
  <si>
    <t>이선홍</t>
    <phoneticPr fontId="3" type="noConversion"/>
  </si>
  <si>
    <t>下守西面</t>
    <phoneticPr fontId="3" type="noConversion"/>
  </si>
  <si>
    <t>하수서면</t>
    <phoneticPr fontId="3" type="noConversion"/>
  </si>
  <si>
    <t>1所生</t>
    <phoneticPr fontId="3" type="noConversion"/>
  </si>
  <si>
    <t>양처</t>
    <phoneticPr fontId="3" type="noConversion"/>
  </si>
  <si>
    <t>2所生</t>
    <phoneticPr fontId="3" type="noConversion"/>
  </si>
  <si>
    <t>3所生</t>
    <phoneticPr fontId="3" type="noConversion"/>
  </si>
  <si>
    <t>金海</t>
    <phoneticPr fontId="3" type="noConversion"/>
  </si>
  <si>
    <t>이동빈</t>
    <phoneticPr fontId="3" type="noConversion"/>
  </si>
  <si>
    <t>下守西面</t>
    <phoneticPr fontId="3" type="noConversion"/>
  </si>
  <si>
    <t>하수서면</t>
    <phoneticPr fontId="3" type="noConversion"/>
  </si>
  <si>
    <t>이</t>
    <phoneticPr fontId="3" type="noConversion"/>
  </si>
  <si>
    <t>김석</t>
    <phoneticPr fontId="3" type="noConversion"/>
  </si>
  <si>
    <t>병절교위용양위부사</t>
    <phoneticPr fontId="3" type="noConversion"/>
  </si>
  <si>
    <t>이</t>
    <phoneticPr fontId="3" type="noConversion"/>
  </si>
  <si>
    <t>여절교위수훈련원판관</t>
    <phoneticPr fontId="3" type="noConversion"/>
  </si>
  <si>
    <t>노비</t>
    <phoneticPr fontId="3" type="noConversion"/>
  </si>
  <si>
    <t>김중겸</t>
    <phoneticPr fontId="3" type="noConversion"/>
  </si>
  <si>
    <t>주호</t>
    <phoneticPr fontId="3" type="noConversion"/>
  </si>
  <si>
    <t>김</t>
    <phoneticPr fontId="3" type="noConversion"/>
  </si>
  <si>
    <t>김해</t>
    <phoneticPr fontId="3" type="noConversion"/>
  </si>
  <si>
    <t>下守西面</t>
    <phoneticPr fontId="3" type="noConversion"/>
  </si>
  <si>
    <t>하수서면</t>
    <phoneticPr fontId="3" type="noConversion"/>
  </si>
  <si>
    <t>김유원</t>
    <phoneticPr fontId="3" type="noConversion"/>
  </si>
  <si>
    <t>김해</t>
    <phoneticPr fontId="3" type="noConversion"/>
  </si>
  <si>
    <t>下守西面</t>
    <phoneticPr fontId="3" type="noConversion"/>
  </si>
  <si>
    <t>하수서면</t>
    <phoneticPr fontId="3" type="noConversion"/>
  </si>
  <si>
    <t>노비</t>
    <phoneticPr fontId="3" type="noConversion"/>
  </si>
  <si>
    <t>주호</t>
    <phoneticPr fontId="3" type="noConversion"/>
  </si>
  <si>
    <t>김</t>
    <phoneticPr fontId="3" type="noConversion"/>
  </si>
  <si>
    <t>김해</t>
    <phoneticPr fontId="3" type="noConversion"/>
  </si>
  <si>
    <t>이상명</t>
    <phoneticPr fontId="3" type="noConversion"/>
  </si>
  <si>
    <t>노비</t>
    <phoneticPr fontId="3" type="noConversion"/>
  </si>
  <si>
    <t>1所生</t>
    <phoneticPr fontId="3" type="noConversion"/>
  </si>
  <si>
    <t>2所生</t>
    <phoneticPr fontId="3" type="noConversion"/>
  </si>
  <si>
    <t>주호</t>
    <phoneticPr fontId="3" type="noConversion"/>
  </si>
  <si>
    <t>김영희</t>
    <phoneticPr fontId="3" type="noConversion"/>
  </si>
  <si>
    <t>김해</t>
    <phoneticPr fontId="3" type="noConversion"/>
  </si>
  <si>
    <t>下守西面</t>
    <phoneticPr fontId="3" type="noConversion"/>
  </si>
  <si>
    <t>하수서면</t>
    <phoneticPr fontId="3" type="noConversion"/>
  </si>
  <si>
    <t>이</t>
    <phoneticPr fontId="3" type="noConversion"/>
  </si>
  <si>
    <t>下守西面</t>
    <phoneticPr fontId="3" type="noConversion"/>
  </si>
  <si>
    <t>하수서면</t>
    <phoneticPr fontId="3" type="noConversion"/>
  </si>
  <si>
    <t>下守西面</t>
    <phoneticPr fontId="3" type="noConversion"/>
  </si>
  <si>
    <t>하수서면</t>
    <phoneticPr fontId="3" type="noConversion"/>
  </si>
  <si>
    <t>노비</t>
    <phoneticPr fontId="3" type="noConversion"/>
  </si>
  <si>
    <t>1所生</t>
    <phoneticPr fontId="3" type="noConversion"/>
  </si>
  <si>
    <t>2所生</t>
    <phoneticPr fontId="3" type="noConversion"/>
  </si>
  <si>
    <t>3所生</t>
    <phoneticPr fontId="3" type="noConversion"/>
  </si>
  <si>
    <t>김</t>
    <phoneticPr fontId="3" type="noConversion"/>
  </si>
  <si>
    <t>김해</t>
    <phoneticPr fontId="3" type="noConversion"/>
  </si>
  <si>
    <t>김기삼</t>
    <phoneticPr fontId="3" type="noConversion"/>
  </si>
  <si>
    <t>노직통정대부</t>
    <phoneticPr fontId="3" type="noConversion"/>
  </si>
  <si>
    <r>
      <rPr>
        <sz val="10"/>
        <rFont val="Arial"/>
        <family val="2"/>
      </rPr>
      <t>宝</t>
    </r>
    <r>
      <rPr>
        <sz val="10"/>
        <rFont val="돋움"/>
        <family val="3"/>
        <charset val="129"/>
      </rPr>
      <t>南</t>
    </r>
  </si>
  <si>
    <r>
      <t>金</t>
    </r>
    <r>
      <rPr>
        <sz val="10"/>
        <rFont val="Arial"/>
        <family val="2"/>
      </rPr>
      <t>礼</t>
    </r>
    <r>
      <rPr>
        <sz val="10"/>
        <rFont val="돋움"/>
        <family val="3"/>
        <charset val="129"/>
      </rPr>
      <t>卜</t>
    </r>
  </si>
  <si>
    <t>김예복</t>
    <phoneticPr fontId="3" type="noConversion"/>
  </si>
  <si>
    <t>下守西面</t>
    <phoneticPr fontId="3" type="noConversion"/>
  </si>
  <si>
    <t>하수서면</t>
    <phoneticPr fontId="3" type="noConversion"/>
  </si>
  <si>
    <t>노비</t>
    <phoneticPr fontId="3" type="noConversion"/>
  </si>
  <si>
    <t>通三</t>
    <phoneticPr fontId="3" type="noConversion"/>
  </si>
  <si>
    <t>下守西面</t>
    <phoneticPr fontId="3" type="noConversion"/>
  </si>
  <si>
    <t>하수서면</t>
    <phoneticPr fontId="3" type="noConversion"/>
  </si>
  <si>
    <t>김은성</t>
    <phoneticPr fontId="3" type="noConversion"/>
  </si>
  <si>
    <t>주호</t>
    <phoneticPr fontId="3" type="noConversion"/>
  </si>
  <si>
    <t>下守西面</t>
    <phoneticPr fontId="3" type="noConversion"/>
  </si>
  <si>
    <t>하수서면</t>
    <phoneticPr fontId="3" type="noConversion"/>
  </si>
  <si>
    <t>노비</t>
    <phoneticPr fontId="3" type="noConversion"/>
  </si>
  <si>
    <t>1所生</t>
    <phoneticPr fontId="3" type="noConversion"/>
  </si>
  <si>
    <t>1所生</t>
    <phoneticPr fontId="3" type="noConversion"/>
  </si>
  <si>
    <t>2所生</t>
    <phoneticPr fontId="3" type="noConversion"/>
  </si>
  <si>
    <t>壬子自首</t>
    <phoneticPr fontId="3" type="noConversion"/>
  </si>
  <si>
    <t>주호</t>
    <phoneticPr fontId="3" type="noConversion"/>
  </si>
  <si>
    <t>김</t>
    <phoneticPr fontId="3" type="noConversion"/>
  </si>
  <si>
    <t>김해</t>
    <phoneticPr fontId="3" type="noConversion"/>
  </si>
  <si>
    <t>노직통정대부</t>
    <phoneticPr fontId="3" type="noConversion"/>
  </si>
  <si>
    <t>양</t>
    <phoneticPr fontId="3" type="noConversion"/>
  </si>
  <si>
    <t>下守西面</t>
    <phoneticPr fontId="3" type="noConversion"/>
  </si>
  <si>
    <t>하수서면</t>
    <phoneticPr fontId="3" type="noConversion"/>
  </si>
  <si>
    <t>年齡 이하 정보 결락</t>
    <phoneticPr fontId="3" type="noConversion"/>
  </si>
  <si>
    <t>干支 이전 정보 결락</t>
    <phoneticPr fontId="3" type="noConversion"/>
  </si>
  <si>
    <t>2所生</t>
    <phoneticPr fontId="3" type="noConversion"/>
  </si>
  <si>
    <t>干支 이하 정보 결락</t>
    <phoneticPr fontId="3" type="noConversion"/>
  </si>
  <si>
    <t>X寅</t>
    <phoneticPr fontId="3" type="noConversion"/>
  </si>
  <si>
    <t>X인</t>
    <phoneticPr fontId="3" type="noConversion"/>
  </si>
  <si>
    <t>戶內位相 이전 정보 결락</t>
    <phoneticPr fontId="3" type="noConversion"/>
  </si>
  <si>
    <t>김해</t>
    <phoneticPr fontId="3" type="noConversion"/>
  </si>
  <si>
    <t>下守西面</t>
    <phoneticPr fontId="3" type="noConversion"/>
  </si>
  <si>
    <t>하수서면</t>
    <phoneticPr fontId="3" type="noConversion"/>
  </si>
  <si>
    <t>介分</t>
    <phoneticPr fontId="3" type="noConversion"/>
  </si>
  <si>
    <t>1所生</t>
    <phoneticPr fontId="3" type="noConversion"/>
  </si>
  <si>
    <t>等2口居</t>
    <phoneticPr fontId="3" type="noConversion"/>
  </si>
  <si>
    <t>등2구거</t>
    <phoneticPr fontId="3" type="noConversion"/>
  </si>
  <si>
    <t>全羅X</t>
    <phoneticPr fontId="3" type="noConversion"/>
  </si>
  <si>
    <t>出入 이전 정보 결락</t>
    <phoneticPr fontId="3" type="noConversion"/>
  </si>
  <si>
    <t>양산</t>
    <phoneticPr fontId="3" type="noConversion"/>
  </si>
  <si>
    <t>2所生</t>
    <phoneticPr fontId="3" type="noConversion"/>
  </si>
  <si>
    <t>所生 이하 정보 결락</t>
    <phoneticPr fontId="3" type="noConversion"/>
  </si>
  <si>
    <t>5所生</t>
    <phoneticPr fontId="3" type="noConversion"/>
  </si>
  <si>
    <t>주호</t>
    <phoneticPr fontId="3" type="noConversion"/>
  </si>
  <si>
    <t>2所生</t>
    <phoneticPr fontId="3" type="noConversion"/>
  </si>
  <si>
    <t>선무랑군자감주부X</t>
    <phoneticPr fontId="3" type="noConversion"/>
  </si>
  <si>
    <t>曾祖職役 이하 정보 결락</t>
    <phoneticPr fontId="3" type="noConversion"/>
  </si>
  <si>
    <t>祖 정보를 제외한 정보 결락</t>
    <phoneticPr fontId="3" type="noConversion"/>
  </si>
  <si>
    <t>外祖職役 이전 정보 결락-원본3b 1줄~7줄 부분결락, 끝부분 결락</t>
    <phoneticPr fontId="3" type="noConversion"/>
  </si>
  <si>
    <t>己酉故</t>
    <phoneticPr fontId="3" type="noConversion"/>
  </si>
  <si>
    <t>기유고</t>
    <phoneticPr fontId="3" type="noConversion"/>
  </si>
  <si>
    <t>田命X</t>
    <phoneticPr fontId="3" type="noConversion"/>
  </si>
  <si>
    <t>전명X</t>
    <phoneticPr fontId="3" type="noConversion"/>
  </si>
  <si>
    <t>XX</t>
    <phoneticPr fontId="3" type="noConversion"/>
  </si>
  <si>
    <t>김해</t>
    <phoneticPr fontId="3" type="noConversion"/>
  </si>
  <si>
    <t>曾祖 이전 정보 결락</t>
    <phoneticPr fontId="3" type="noConversion"/>
  </si>
  <si>
    <t>下守西面</t>
    <phoneticPr fontId="3" type="noConversion"/>
  </si>
  <si>
    <t>하수서면</t>
    <phoneticPr fontId="3" type="noConversion"/>
  </si>
  <si>
    <t>年齡 이하 정보 결락</t>
    <phoneticPr fontId="3" type="noConversion"/>
  </si>
  <si>
    <t>주호</t>
    <phoneticPr fontId="3" type="noConversion"/>
  </si>
  <si>
    <t>母名 이전 정보 결락</t>
    <phoneticPr fontId="3" type="noConversion"/>
  </si>
  <si>
    <t>大厦</t>
    <phoneticPr fontId="3" type="noConversion"/>
  </si>
  <si>
    <t>右4口時居</t>
    <phoneticPr fontId="3" type="noConversion"/>
  </si>
  <si>
    <t>우4구시거</t>
    <phoneticPr fontId="3" type="noConversion"/>
  </si>
  <si>
    <t>年齡 이하 정보 결락</t>
    <phoneticPr fontId="3" type="noConversion"/>
  </si>
  <si>
    <t>김</t>
    <phoneticPr fontId="3" type="noConversion"/>
  </si>
  <si>
    <t>戶內位相 이전 정보 결락</t>
    <phoneticPr fontId="3" type="noConversion"/>
  </si>
  <si>
    <t>X精</t>
    <phoneticPr fontId="3" type="noConversion"/>
  </si>
  <si>
    <t>X정</t>
    <phoneticPr fontId="3" type="noConversion"/>
  </si>
  <si>
    <t>예빈시주부</t>
    <phoneticPr fontId="3" type="noConversion"/>
  </si>
  <si>
    <t>X대부</t>
    <phoneticPr fontId="3" type="noConversion"/>
  </si>
  <si>
    <t>김</t>
    <phoneticPr fontId="3" type="noConversion"/>
  </si>
  <si>
    <t>윤</t>
    <phoneticPr fontId="3" type="noConversion"/>
  </si>
  <si>
    <t>5X</t>
    <phoneticPr fontId="3" type="noConversion"/>
  </si>
  <si>
    <t>XX</t>
    <phoneticPr fontId="3" type="noConversion"/>
  </si>
  <si>
    <t>命X</t>
    <phoneticPr fontId="3" type="noConversion"/>
  </si>
  <si>
    <t>명X</t>
    <phoneticPr fontId="3" type="noConversion"/>
  </si>
  <si>
    <t>姓名 이하 정보 결락</t>
    <phoneticPr fontId="3" type="noConversion"/>
  </si>
  <si>
    <t>(原)奴甲先後妻良産</t>
    <phoneticPr fontId="3" type="noConversion"/>
  </si>
  <si>
    <t>1所生</t>
    <phoneticPr fontId="3" type="noConversion"/>
  </si>
  <si>
    <t>왕로</t>
    <phoneticPr fontId="3" type="noConversion"/>
  </si>
  <si>
    <t>召史又次 이하 정보 결락</t>
    <phoneticPr fontId="3" type="noConversion"/>
  </si>
  <si>
    <t>永X</t>
    <phoneticPr fontId="3" type="noConversion"/>
  </si>
  <si>
    <t>영X</t>
    <phoneticPr fontId="3" type="noConversion"/>
  </si>
  <si>
    <t>(原)又次女召史故</t>
    <phoneticPr fontId="3" type="noConversion"/>
  </si>
  <si>
    <t>下守西面</t>
    <phoneticPr fontId="3" type="noConversion"/>
  </si>
  <si>
    <t>하수서면</t>
    <phoneticPr fontId="3" type="noConversion"/>
  </si>
  <si>
    <t>4所生</t>
    <phoneticPr fontId="3" type="noConversion"/>
  </si>
</sst>
</file>

<file path=xl/styles.xml><?xml version="1.0" encoding="utf-8"?>
<styleSheet xmlns="http://schemas.openxmlformats.org/spreadsheetml/2006/main">
  <fonts count="9">
    <font>
      <sz val="10"/>
      <name val="Arial"/>
    </font>
    <font>
      <sz val="10"/>
      <name val="새바탕"/>
      <family val="1"/>
      <charset val="129"/>
    </font>
    <font>
      <sz val="10"/>
      <name val="Arial"/>
      <family val="2"/>
    </font>
    <font>
      <sz val="8"/>
      <name val="돋움"/>
      <family val="3"/>
      <charset val="129"/>
    </font>
    <font>
      <sz val="10"/>
      <name val="MingLiU"/>
      <family val="3"/>
      <charset val="136"/>
    </font>
    <font>
      <sz val="10"/>
      <name val="MS Gothic"/>
      <family val="3"/>
      <charset val="128"/>
    </font>
    <font>
      <sz val="10"/>
      <name val="돋움"/>
      <family val="3"/>
      <charset val="129"/>
    </font>
    <font>
      <b/>
      <sz val="10"/>
      <name val="돋움"/>
      <family val="3"/>
      <charset val="129"/>
    </font>
    <font>
      <sz val="10"/>
      <color rgb="FF0000FF"/>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6" fillId="0" borderId="0" xfId="0" applyFont="1" applyAlignment="1">
      <alignment vertical="top"/>
    </xf>
    <xf numFmtId="0" fontId="7" fillId="2" borderId="0" xfId="0" applyFont="1" applyFill="1" applyAlignment="1">
      <alignment horizontal="center" vertical="top"/>
    </xf>
    <xf numFmtId="0" fontId="6" fillId="0" borderId="0" xfId="0" applyFont="1" applyAlignment="1">
      <alignment vertical="top" wrapText="1"/>
    </xf>
    <xf numFmtId="0" fontId="7" fillId="2" borderId="0" xfId="0" applyFont="1" applyFill="1" applyAlignment="1">
      <alignment horizontal="center" vertical="top" wrapText="1"/>
    </xf>
    <xf numFmtId="0" fontId="8" fillId="0" borderId="0" xfId="0" applyFont="1" applyAlignment="1">
      <alignment vertical="top"/>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972"/>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7109375" style="1" customWidth="1"/>
    <col min="2" max="2" width="4.7109375" style="3" customWidth="1"/>
    <col min="3" max="4" width="8.7109375" style="3" customWidth="1"/>
    <col min="5" max="6" width="4.7109375" style="3" customWidth="1"/>
    <col min="7" max="8" width="6.7109375" style="3" customWidth="1"/>
    <col min="9" max="9" width="3.7109375" style="3" customWidth="1"/>
    <col min="10" max="11" width="10.7109375" style="3" customWidth="1"/>
    <col min="12" max="12" width="3.7109375" style="3" customWidth="1"/>
    <col min="13" max="14" width="9.7109375" style="3" customWidth="1"/>
    <col min="15" max="16" width="5.7109375" style="3" customWidth="1"/>
    <col min="17" max="18" width="20.7109375" style="3" customWidth="1"/>
    <col min="19" max="20" width="10.7109375" style="3" customWidth="1"/>
    <col min="21" max="22" width="25.7109375" style="3" customWidth="1"/>
    <col min="23" max="24" width="2.7109375" style="3" customWidth="1"/>
    <col min="25" max="28" width="10.7109375" style="3" customWidth="1"/>
    <col min="29" max="31" width="4.7109375" style="3" customWidth="1"/>
    <col min="32" max="35" width="15.7109375" style="3" customWidth="1"/>
    <col min="36" max="37" width="2.7109375" style="3" customWidth="1"/>
    <col min="38" max="39" width="4.7109375" style="3" customWidth="1"/>
    <col min="40" max="45" width="10.7109375" style="3" customWidth="1"/>
    <col min="46" max="47" width="25.7109375" style="3" customWidth="1"/>
    <col min="48" max="57" width="10.7109375" style="3" customWidth="1"/>
    <col min="58" max="58" width="5.7109375" style="3" customWidth="1"/>
    <col min="59" max="60" width="25.7109375" style="3" customWidth="1"/>
    <col min="61" max="62" width="10.7109375" style="3" customWidth="1"/>
    <col min="63" max="64" width="25.7109375" style="3" customWidth="1"/>
    <col min="65" max="66" width="10.7109375" style="3" customWidth="1"/>
    <col min="67" max="68" width="25.7109375" style="3" customWidth="1"/>
    <col min="69" max="70" width="10.7109375" style="3" customWidth="1"/>
    <col min="71" max="72" width="4.7109375" style="3" customWidth="1"/>
    <col min="73" max="73" width="30.7109375" style="3" customWidth="1"/>
    <col min="74" max="16384" width="9.140625" style="3"/>
  </cols>
  <sheetData>
    <row r="1" spans="1:73" s="4" customFormat="1" ht="13.5" customHeight="1">
      <c r="A1" s="2" t="s">
        <v>0</v>
      </c>
      <c r="B1" s="4" t="s">
        <v>1860</v>
      </c>
      <c r="C1" s="4" t="s">
        <v>1861</v>
      </c>
      <c r="D1" s="4" t="s">
        <v>1862</v>
      </c>
      <c r="E1" s="4" t="s">
        <v>1863</v>
      </c>
      <c r="F1" s="4" t="s">
        <v>1</v>
      </c>
      <c r="G1" s="4" t="s">
        <v>2</v>
      </c>
      <c r="H1" s="4" t="s">
        <v>1867</v>
      </c>
      <c r="I1" s="4" t="s">
        <v>3</v>
      </c>
      <c r="J1" s="4" t="s">
        <v>4</v>
      </c>
      <c r="K1" s="4" t="s">
        <v>1884</v>
      </c>
      <c r="L1" s="4" t="s">
        <v>5</v>
      </c>
      <c r="M1" s="4" t="s">
        <v>1864</v>
      </c>
      <c r="N1" s="4" t="s">
        <v>1865</v>
      </c>
      <c r="O1" s="4" t="s">
        <v>6</v>
      </c>
      <c r="P1" s="4" t="s">
        <v>1885</v>
      </c>
      <c r="Q1" s="4" t="s">
        <v>7</v>
      </c>
      <c r="R1" s="4" t="s">
        <v>1889</v>
      </c>
      <c r="S1" s="4" t="s">
        <v>8</v>
      </c>
      <c r="T1" s="4" t="s">
        <v>1922</v>
      </c>
      <c r="U1" s="4" t="s">
        <v>9</v>
      </c>
      <c r="V1" s="4" t="s">
        <v>2013</v>
      </c>
      <c r="W1" s="4" t="s">
        <v>10</v>
      </c>
      <c r="X1" s="4" t="s">
        <v>2047</v>
      </c>
      <c r="Y1" s="4" t="s">
        <v>11</v>
      </c>
      <c r="Z1" s="4" t="s">
        <v>2513</v>
      </c>
      <c r="AA1" s="4" t="s">
        <v>12</v>
      </c>
      <c r="AB1" s="4" t="s">
        <v>2517</v>
      </c>
      <c r="AC1" s="4" t="s">
        <v>13</v>
      </c>
      <c r="AD1" s="4" t="s">
        <v>14</v>
      </c>
      <c r="AE1" s="4" t="s">
        <v>2581</v>
      </c>
      <c r="AF1" s="4" t="s">
        <v>15</v>
      </c>
      <c r="AG1" s="4" t="s">
        <v>2610</v>
      </c>
      <c r="AH1" s="4" t="s">
        <v>16</v>
      </c>
      <c r="AI1" s="4" t="s">
        <v>2639</v>
      </c>
      <c r="AJ1" s="4" t="s">
        <v>17</v>
      </c>
      <c r="AK1" s="4" t="s">
        <v>2640</v>
      </c>
      <c r="AL1" s="4" t="s">
        <v>18</v>
      </c>
      <c r="AM1" s="4" t="s">
        <v>2688</v>
      </c>
      <c r="AN1" s="4" t="s">
        <v>19</v>
      </c>
      <c r="AO1" s="4" t="s">
        <v>2690</v>
      </c>
      <c r="AP1" s="4" t="s">
        <v>20</v>
      </c>
      <c r="AQ1" s="4" t="s">
        <v>2691</v>
      </c>
      <c r="AR1" s="4" t="s">
        <v>21</v>
      </c>
      <c r="AS1" s="4" t="s">
        <v>2701</v>
      </c>
      <c r="AT1" s="4" t="s">
        <v>22</v>
      </c>
      <c r="AU1" s="4" t="s">
        <v>2729</v>
      </c>
      <c r="AV1" s="4" t="s">
        <v>23</v>
      </c>
      <c r="AW1" s="4" t="s">
        <v>2914</v>
      </c>
      <c r="AX1" s="4" t="s">
        <v>24</v>
      </c>
      <c r="AY1" s="4" t="s">
        <v>2915</v>
      </c>
      <c r="AZ1" s="4" t="s">
        <v>25</v>
      </c>
      <c r="BA1" s="4" t="s">
        <v>2916</v>
      </c>
      <c r="BB1" s="4" t="s">
        <v>26</v>
      </c>
      <c r="BC1" s="4" t="s">
        <v>2918</v>
      </c>
      <c r="BD1" s="4" t="s">
        <v>27</v>
      </c>
      <c r="BE1" s="4" t="s">
        <v>2956</v>
      </c>
      <c r="BF1" s="4" t="s">
        <v>28</v>
      </c>
      <c r="BG1" s="4" t="s">
        <v>29</v>
      </c>
      <c r="BH1" s="4" t="s">
        <v>2973</v>
      </c>
      <c r="BI1" s="4" t="s">
        <v>30</v>
      </c>
      <c r="BJ1" s="4" t="s">
        <v>3139</v>
      </c>
      <c r="BK1" s="4" t="s">
        <v>31</v>
      </c>
      <c r="BL1" s="4" t="s">
        <v>3160</v>
      </c>
      <c r="BM1" s="4" t="s">
        <v>32</v>
      </c>
      <c r="BN1" s="4" t="s">
        <v>3302</v>
      </c>
      <c r="BO1" s="4" t="s">
        <v>33</v>
      </c>
      <c r="BP1" s="4" t="s">
        <v>3316</v>
      </c>
      <c r="BQ1" s="4" t="s">
        <v>34</v>
      </c>
      <c r="BR1" s="4" t="s">
        <v>3448</v>
      </c>
      <c r="BS1" s="4" t="s">
        <v>35</v>
      </c>
      <c r="BT1" s="4" t="s">
        <v>3470</v>
      </c>
      <c r="BU1" s="4" t="s">
        <v>3672</v>
      </c>
    </row>
    <row r="2" spans="1:73" ht="13.5" customHeight="1">
      <c r="A2" s="5" t="str">
        <f>HYPERLINK("http://kyu.snu.ac.kr/sdhj/index.jsp?type=hj/GK14809_00IM0001_002b.jpg","1732_하수서면_002b")</f>
        <v>1732_하수서면_002b</v>
      </c>
      <c r="B2" s="3">
        <v>1732</v>
      </c>
      <c r="C2" s="3" t="s">
        <v>3673</v>
      </c>
      <c r="D2" s="3" t="s">
        <v>3674</v>
      </c>
      <c r="E2" s="3">
        <v>1</v>
      </c>
      <c r="I2" s="3">
        <v>6</v>
      </c>
      <c r="L2" s="3">
        <v>4</v>
      </c>
      <c r="M2" s="3" t="s">
        <v>3473</v>
      </c>
      <c r="N2" s="3" t="s">
        <v>3473</v>
      </c>
      <c r="T2" s="3" t="s">
        <v>3675</v>
      </c>
      <c r="BK2" s="3" t="s">
        <v>3676</v>
      </c>
      <c r="BL2" s="3" t="s">
        <v>3677</v>
      </c>
      <c r="BM2" s="3" t="s">
        <v>36</v>
      </c>
      <c r="BN2" s="3" t="s">
        <v>3678</v>
      </c>
      <c r="BO2" s="3" t="s">
        <v>37</v>
      </c>
      <c r="BP2" s="3" t="s">
        <v>2702</v>
      </c>
      <c r="BQ2" s="3" t="s">
        <v>3679</v>
      </c>
      <c r="BR2" s="3" t="s">
        <v>3680</v>
      </c>
      <c r="BU2" s="3" t="s">
        <v>3681</v>
      </c>
    </row>
    <row r="3" spans="1:73" ht="13.5" customHeight="1">
      <c r="A3" s="5" t="str">
        <f>HYPERLINK("http://kyu.snu.ac.kr/sdhj/index.jsp?type=hj/GK14809_00IM0001_002b.jpg","1732_하수서면_002b")</f>
        <v>1732_하수서면_002b</v>
      </c>
      <c r="B3" s="3">
        <v>1732</v>
      </c>
      <c r="C3" s="3" t="s">
        <v>3673</v>
      </c>
      <c r="D3" s="3" t="s">
        <v>3674</v>
      </c>
      <c r="E3" s="3">
        <v>2</v>
      </c>
      <c r="I3" s="3">
        <v>6</v>
      </c>
      <c r="L3" s="3">
        <v>4</v>
      </c>
      <c r="M3" s="3" t="s">
        <v>3473</v>
      </c>
      <c r="N3" s="3" t="s">
        <v>3473</v>
      </c>
      <c r="BS3" s="3" t="s">
        <v>38</v>
      </c>
      <c r="BT3" s="3" t="s">
        <v>2659</v>
      </c>
      <c r="BU3" s="3" t="s">
        <v>3682</v>
      </c>
    </row>
    <row r="4" spans="1:73" ht="13.5" customHeight="1">
      <c r="A4" s="5" t="str">
        <f>HYPERLINK("http://kyu.snu.ac.kr/sdhj/index.jsp?type=hj/GK14809_00IM0001_002b.jpg","1732_하수서면_002b")</f>
        <v>1732_하수서면_002b</v>
      </c>
      <c r="B4" s="3">
        <v>1732</v>
      </c>
      <c r="C4" s="3" t="s">
        <v>3673</v>
      </c>
      <c r="D4" s="3" t="s">
        <v>3674</v>
      </c>
      <c r="E4" s="3">
        <v>3</v>
      </c>
      <c r="I4" s="3">
        <v>6</v>
      </c>
      <c r="L4" s="3">
        <v>4</v>
      </c>
      <c r="M4" s="3" t="s">
        <v>3473</v>
      </c>
      <c r="N4" s="3" t="s">
        <v>3473</v>
      </c>
      <c r="S4" s="3" t="s">
        <v>39</v>
      </c>
      <c r="T4" s="3" t="s">
        <v>1893</v>
      </c>
      <c r="U4" s="3" t="s">
        <v>40</v>
      </c>
      <c r="V4" s="3" t="s">
        <v>1965</v>
      </c>
      <c r="Y4" s="3" t="s">
        <v>41</v>
      </c>
      <c r="Z4" s="3" t="s">
        <v>2512</v>
      </c>
      <c r="AC4" s="3" t="s">
        <v>3683</v>
      </c>
      <c r="BU4" s="3" t="s">
        <v>5045</v>
      </c>
    </row>
    <row r="5" spans="1:73" ht="13.5" customHeight="1">
      <c r="A5" s="5" t="str">
        <f>HYPERLINK("http://kyu.snu.ac.kr/sdhj/index.jsp?type=hj/GK14809_00IM0001_002b.jpg","1732_하수서면_002b")</f>
        <v>1732_하수서면_002b</v>
      </c>
      <c r="B5" s="3">
        <v>1732</v>
      </c>
      <c r="C5" s="3" t="s">
        <v>3673</v>
      </c>
      <c r="D5" s="3" t="s">
        <v>3674</v>
      </c>
      <c r="E5" s="3">
        <v>4</v>
      </c>
      <c r="I5" s="3">
        <v>6</v>
      </c>
      <c r="L5" s="3">
        <v>4</v>
      </c>
      <c r="M5" s="3" t="s">
        <v>3473</v>
      </c>
      <c r="N5" s="3" t="s">
        <v>3473</v>
      </c>
      <c r="AD5" s="3" t="s">
        <v>42</v>
      </c>
      <c r="AE5" s="3" t="s">
        <v>2559</v>
      </c>
      <c r="BU5" s="3" t="s">
        <v>5046</v>
      </c>
    </row>
    <row r="6" spans="1:73" ht="13.5" customHeight="1">
      <c r="A6" s="5" t="str">
        <f>HYPERLINK("http://kyu.snu.ac.kr/sdhj/index.jsp?type=hj/GK14809_00IM0001_002b.jpg","1732_하수서면_002b")</f>
        <v>1732_하수서면_002b</v>
      </c>
      <c r="B6" s="3">
        <v>1732</v>
      </c>
      <c r="C6" s="3" t="s">
        <v>3673</v>
      </c>
      <c r="D6" s="3" t="s">
        <v>3674</v>
      </c>
      <c r="E6" s="3">
        <v>5</v>
      </c>
      <c r="I6" s="3">
        <v>6</v>
      </c>
      <c r="L6" s="3">
        <v>4</v>
      </c>
      <c r="M6" s="3" t="s">
        <v>3473</v>
      </c>
      <c r="N6" s="3" t="s">
        <v>3473</v>
      </c>
      <c r="T6" s="3" t="s">
        <v>3999</v>
      </c>
      <c r="U6" s="3" t="s">
        <v>43</v>
      </c>
      <c r="V6" s="3" t="s">
        <v>1928</v>
      </c>
      <c r="Y6" s="3" t="s">
        <v>44</v>
      </c>
      <c r="Z6" s="3" t="s">
        <v>2511</v>
      </c>
      <c r="AC6" s="3">
        <v>48</v>
      </c>
      <c r="AD6" s="3" t="s">
        <v>45</v>
      </c>
      <c r="AE6" s="3" t="s">
        <v>2580</v>
      </c>
      <c r="BF6" s="3" t="s">
        <v>5047</v>
      </c>
      <c r="BU6" s="3" t="s">
        <v>5048</v>
      </c>
    </row>
    <row r="7" spans="1:73" ht="13.5" customHeight="1">
      <c r="A7" s="5" t="str">
        <f>HYPERLINK("http://kyu.snu.ac.kr/sdhj/index.jsp?type=hj/GK14809_00IM0001_002b.jpg","1732_하수서면_002b")</f>
        <v>1732_하수서면_002b</v>
      </c>
      <c r="B7" s="3">
        <v>1732</v>
      </c>
      <c r="C7" s="3" t="s">
        <v>3673</v>
      </c>
      <c r="D7" s="3" t="s">
        <v>3674</v>
      </c>
      <c r="E7" s="3">
        <v>6</v>
      </c>
      <c r="I7" s="3">
        <v>6</v>
      </c>
      <c r="L7" s="3">
        <v>5</v>
      </c>
      <c r="M7" s="3" t="s">
        <v>3473</v>
      </c>
      <c r="N7" s="3" t="s">
        <v>3473</v>
      </c>
      <c r="T7" s="3" t="s">
        <v>3675</v>
      </c>
      <c r="BK7" s="3" t="s">
        <v>37</v>
      </c>
      <c r="BL7" s="3" t="s">
        <v>2702</v>
      </c>
      <c r="BM7" s="3" t="s">
        <v>46</v>
      </c>
      <c r="BN7" s="3" t="s">
        <v>2047</v>
      </c>
      <c r="BO7" s="3" t="s">
        <v>37</v>
      </c>
      <c r="BP7" s="3" t="s">
        <v>2702</v>
      </c>
      <c r="BQ7" s="3" t="s">
        <v>47</v>
      </c>
      <c r="BR7" s="3" t="s">
        <v>3447</v>
      </c>
      <c r="BS7" s="3" t="s">
        <v>48</v>
      </c>
      <c r="BT7" s="3" t="s">
        <v>2650</v>
      </c>
      <c r="BU7" s="3" t="s">
        <v>3684</v>
      </c>
    </row>
    <row r="8" spans="1:73" ht="13.5" customHeight="1">
      <c r="A8" s="5" t="str">
        <f>HYPERLINK("http://kyu.snu.ac.kr/sdhj/index.jsp?type=hj/GK14809_00IM0001_002b.jpg","1732_하수서면_002b")</f>
        <v>1732_하수서면_002b</v>
      </c>
      <c r="B8" s="3">
        <v>1732</v>
      </c>
      <c r="C8" s="3" t="s">
        <v>3673</v>
      </c>
      <c r="D8" s="3" t="s">
        <v>3674</v>
      </c>
      <c r="E8" s="3">
        <v>7</v>
      </c>
      <c r="I8" s="3">
        <v>6</v>
      </c>
      <c r="L8" s="3">
        <v>5</v>
      </c>
      <c r="M8" s="3" t="s">
        <v>3473</v>
      </c>
      <c r="N8" s="3" t="s">
        <v>3473</v>
      </c>
      <c r="S8" s="3" t="s">
        <v>49</v>
      </c>
      <c r="T8" s="3" t="s">
        <v>1890</v>
      </c>
      <c r="AF8" s="3" t="s">
        <v>50</v>
      </c>
      <c r="AG8" s="3" t="s">
        <v>2041</v>
      </c>
    </row>
    <row r="9" spans="1:73" ht="13.5" customHeight="1">
      <c r="A9" s="5" t="str">
        <f>HYPERLINK("http://kyu.snu.ac.kr/sdhj/index.jsp?type=hj/GK14809_00IM0001_002b.jpg","1732_하수서면_002b")</f>
        <v>1732_하수서면_002b</v>
      </c>
      <c r="B9" s="3">
        <v>1732</v>
      </c>
      <c r="C9" s="3" t="s">
        <v>3673</v>
      </c>
      <c r="D9" s="3" t="s">
        <v>3674</v>
      </c>
      <c r="E9" s="3">
        <v>8</v>
      </c>
      <c r="I9" s="3">
        <v>6</v>
      </c>
      <c r="L9" s="3">
        <v>5</v>
      </c>
      <c r="M9" s="3" t="s">
        <v>3473</v>
      </c>
      <c r="N9" s="3" t="s">
        <v>3473</v>
      </c>
      <c r="S9" s="3" t="s">
        <v>51</v>
      </c>
      <c r="T9" s="3" t="s">
        <v>1894</v>
      </c>
      <c r="W9" s="3" t="s">
        <v>52</v>
      </c>
      <c r="X9" s="3" t="s">
        <v>2035</v>
      </c>
      <c r="Y9" s="3" t="s">
        <v>3685</v>
      </c>
      <c r="Z9" s="3" t="s">
        <v>2510</v>
      </c>
      <c r="BF9" s="3" t="s">
        <v>53</v>
      </c>
      <c r="BU9" s="3" t="s">
        <v>3686</v>
      </c>
    </row>
    <row r="10" spans="1:73" ht="13.5" customHeight="1">
      <c r="A10" s="5" t="str">
        <f>HYPERLINK("http://kyu.snu.ac.kr/sdhj/index.jsp?type=hj/GK14809_00IM0001_002b.jpg","1732_하수서면_002b")</f>
        <v>1732_하수서면_002b</v>
      </c>
      <c r="B10" s="3">
        <v>1732</v>
      </c>
      <c r="C10" s="3" t="s">
        <v>3673</v>
      </c>
      <c r="D10" s="3" t="s">
        <v>3674</v>
      </c>
      <c r="E10" s="3">
        <v>9</v>
      </c>
      <c r="I10" s="3">
        <v>6</v>
      </c>
      <c r="L10" s="3">
        <v>5</v>
      </c>
      <c r="M10" s="3" t="s">
        <v>3473</v>
      </c>
      <c r="N10" s="3" t="s">
        <v>3473</v>
      </c>
      <c r="AC10" s="3">
        <v>25</v>
      </c>
      <c r="AD10" s="3" t="s">
        <v>54</v>
      </c>
      <c r="AE10" s="3" t="s">
        <v>2560</v>
      </c>
      <c r="AF10" s="3" t="s">
        <v>55</v>
      </c>
      <c r="AG10" s="3" t="s">
        <v>2609</v>
      </c>
      <c r="BU10" s="3" t="s">
        <v>3687</v>
      </c>
    </row>
    <row r="11" spans="1:73" ht="13.5" customHeight="1">
      <c r="A11" s="5" t="str">
        <f>HYPERLINK("http://kyu.snu.ac.kr/sdhj/index.jsp?type=hj/GK14809_00IM0001_002b.jpg","1732_하수서면_002b")</f>
        <v>1732_하수서면_002b</v>
      </c>
      <c r="B11" s="3">
        <v>1732</v>
      </c>
      <c r="C11" s="3" t="s">
        <v>3688</v>
      </c>
      <c r="D11" s="3" t="s">
        <v>3689</v>
      </c>
      <c r="E11" s="3">
        <v>10</v>
      </c>
      <c r="I11" s="3">
        <v>6</v>
      </c>
      <c r="L11" s="3">
        <v>5</v>
      </c>
      <c r="M11" s="3" t="s">
        <v>3473</v>
      </c>
      <c r="N11" s="3" t="s">
        <v>3473</v>
      </c>
      <c r="T11" s="3" t="s">
        <v>3690</v>
      </c>
      <c r="U11" s="3" t="s">
        <v>56</v>
      </c>
      <c r="V11" s="3" t="s">
        <v>1927</v>
      </c>
      <c r="Y11" s="3" t="s">
        <v>57</v>
      </c>
      <c r="Z11" s="3" t="s">
        <v>2450</v>
      </c>
      <c r="AC11" s="3">
        <v>5</v>
      </c>
      <c r="AD11" s="3" t="s">
        <v>58</v>
      </c>
      <c r="AE11" s="3" t="s">
        <v>2523</v>
      </c>
      <c r="BB11" s="3" t="s">
        <v>56</v>
      </c>
      <c r="BC11" s="3" t="s">
        <v>1927</v>
      </c>
      <c r="BD11" s="3" t="s">
        <v>1815</v>
      </c>
      <c r="BE11" s="3" t="s">
        <v>2097</v>
      </c>
      <c r="BF11" s="3" t="s">
        <v>3691</v>
      </c>
    </row>
    <row r="12" spans="1:73" ht="13.5" customHeight="1">
      <c r="A12" s="5" t="str">
        <f>HYPERLINK("http://kyu.snu.ac.kr/sdhj/index.jsp?type=hj/GK14809_00IM0001_002b.jpg","1732_하수서면_002b")</f>
        <v>1732_하수서면_002b</v>
      </c>
      <c r="B12" s="3">
        <v>1732</v>
      </c>
      <c r="C12" s="3" t="s">
        <v>3688</v>
      </c>
      <c r="D12" s="3" t="s">
        <v>3689</v>
      </c>
      <c r="E12" s="3">
        <v>11</v>
      </c>
      <c r="I12" s="3">
        <v>7</v>
      </c>
      <c r="L12" s="3">
        <v>1</v>
      </c>
      <c r="M12" s="3" t="s">
        <v>3474</v>
      </c>
      <c r="N12" s="3" t="s">
        <v>3475</v>
      </c>
      <c r="T12" s="3" t="s">
        <v>3692</v>
      </c>
      <c r="U12" s="3" t="s">
        <v>40</v>
      </c>
      <c r="V12" s="3" t="s">
        <v>1965</v>
      </c>
      <c r="W12" s="3" t="s">
        <v>59</v>
      </c>
      <c r="X12" s="3" t="s">
        <v>3693</v>
      </c>
      <c r="Y12" s="3" t="s">
        <v>60</v>
      </c>
      <c r="Z12" s="3" t="s">
        <v>2509</v>
      </c>
      <c r="AC12" s="3">
        <v>52</v>
      </c>
      <c r="AD12" s="3" t="s">
        <v>42</v>
      </c>
      <c r="AE12" s="3" t="s">
        <v>2559</v>
      </c>
      <c r="AJ12" s="3" t="s">
        <v>17</v>
      </c>
      <c r="AK12" s="3" t="s">
        <v>2640</v>
      </c>
      <c r="AL12" s="3" t="s">
        <v>61</v>
      </c>
      <c r="AM12" s="3" t="s">
        <v>2614</v>
      </c>
      <c r="AT12" s="3" t="s">
        <v>37</v>
      </c>
      <c r="AU12" s="3" t="s">
        <v>2702</v>
      </c>
      <c r="AV12" s="3" t="s">
        <v>62</v>
      </c>
      <c r="AW12" s="3" t="s">
        <v>2913</v>
      </c>
      <c r="BG12" s="3" t="s">
        <v>37</v>
      </c>
      <c r="BH12" s="3" t="s">
        <v>2702</v>
      </c>
      <c r="BI12" s="3" t="s">
        <v>63</v>
      </c>
      <c r="BJ12" s="3" t="s">
        <v>3138</v>
      </c>
      <c r="BK12" s="3" t="s">
        <v>64</v>
      </c>
      <c r="BL12" s="3" t="s">
        <v>3159</v>
      </c>
      <c r="BM12" s="3" t="s">
        <v>65</v>
      </c>
      <c r="BN12" s="3" t="s">
        <v>3195</v>
      </c>
      <c r="BO12" s="3" t="s">
        <v>37</v>
      </c>
      <c r="BP12" s="3" t="s">
        <v>2702</v>
      </c>
      <c r="BQ12" s="3" t="s">
        <v>66</v>
      </c>
      <c r="BR12" s="3" t="s">
        <v>3694</v>
      </c>
      <c r="BS12" s="3" t="s">
        <v>67</v>
      </c>
      <c r="BT12" s="3" t="s">
        <v>3469</v>
      </c>
    </row>
    <row r="13" spans="1:73" ht="13.5" customHeight="1">
      <c r="A13" s="5" t="str">
        <f>HYPERLINK("http://kyu.snu.ac.kr/sdhj/index.jsp?type=hj/GK14809_00IM0001_002b.jpg","1732_하수서면_002b")</f>
        <v>1732_하수서면_002b</v>
      </c>
      <c r="B13" s="3">
        <v>1732</v>
      </c>
      <c r="C13" s="3" t="s">
        <v>3695</v>
      </c>
      <c r="D13" s="3" t="s">
        <v>3696</v>
      </c>
      <c r="E13" s="3">
        <v>12</v>
      </c>
      <c r="I13" s="3">
        <v>7</v>
      </c>
      <c r="L13" s="3">
        <v>1</v>
      </c>
      <c r="M13" s="3" t="s">
        <v>3474</v>
      </c>
      <c r="N13" s="3" t="s">
        <v>3475</v>
      </c>
      <c r="S13" s="3" t="s">
        <v>68</v>
      </c>
      <c r="T13" s="3" t="s">
        <v>1891</v>
      </c>
      <c r="W13" s="3" t="s">
        <v>69</v>
      </c>
      <c r="X13" s="3" t="s">
        <v>2019</v>
      </c>
      <c r="Y13" s="3" t="s">
        <v>70</v>
      </c>
      <c r="Z13" s="3" t="s">
        <v>2079</v>
      </c>
      <c r="AC13" s="3">
        <v>40</v>
      </c>
      <c r="AD13" s="3" t="s">
        <v>71</v>
      </c>
      <c r="AE13" s="3" t="s">
        <v>2558</v>
      </c>
      <c r="AJ13" s="3" t="s">
        <v>72</v>
      </c>
      <c r="AK13" s="3" t="s">
        <v>2641</v>
      </c>
      <c r="AL13" s="3" t="s">
        <v>73</v>
      </c>
      <c r="AM13" s="3" t="s">
        <v>2647</v>
      </c>
      <c r="AT13" s="3" t="s">
        <v>37</v>
      </c>
      <c r="AU13" s="3" t="s">
        <v>2702</v>
      </c>
      <c r="AV13" s="3" t="s">
        <v>74</v>
      </c>
      <c r="AW13" s="3" t="s">
        <v>2902</v>
      </c>
      <c r="BG13" s="3" t="s">
        <v>37</v>
      </c>
      <c r="BH13" s="3" t="s">
        <v>2702</v>
      </c>
      <c r="BI13" s="3" t="s">
        <v>75</v>
      </c>
      <c r="BJ13" s="3" t="s">
        <v>3126</v>
      </c>
      <c r="BK13" s="3" t="s">
        <v>76</v>
      </c>
      <c r="BL13" s="3" t="s">
        <v>3158</v>
      </c>
      <c r="BM13" s="3" t="s">
        <v>77</v>
      </c>
      <c r="BN13" s="3" t="s">
        <v>3294</v>
      </c>
      <c r="BO13" s="3" t="s">
        <v>37</v>
      </c>
      <c r="BP13" s="3" t="s">
        <v>2702</v>
      </c>
      <c r="BQ13" s="3" t="s">
        <v>78</v>
      </c>
      <c r="BR13" s="3" t="s">
        <v>3697</v>
      </c>
      <c r="BS13" s="3" t="s">
        <v>79</v>
      </c>
      <c r="BT13" s="3" t="s">
        <v>2665</v>
      </c>
    </row>
    <row r="14" spans="1:73" ht="13.5" customHeight="1">
      <c r="A14" s="5" t="str">
        <f>HYPERLINK("http://kyu.snu.ac.kr/sdhj/index.jsp?type=hj/GK14809_00IM0001_002b.jpg","1732_하수서면_002b")</f>
        <v>1732_하수서면_002b</v>
      </c>
      <c r="B14" s="3">
        <v>1732</v>
      </c>
      <c r="C14" s="3" t="s">
        <v>3698</v>
      </c>
      <c r="D14" s="3" t="s">
        <v>3699</v>
      </c>
      <c r="E14" s="3">
        <v>13</v>
      </c>
      <c r="I14" s="3">
        <v>7</v>
      </c>
      <c r="L14" s="3">
        <v>1</v>
      </c>
      <c r="M14" s="3" t="s">
        <v>3474</v>
      </c>
      <c r="N14" s="3" t="s">
        <v>3475</v>
      </c>
      <c r="S14" s="3" t="s">
        <v>49</v>
      </c>
      <c r="T14" s="3" t="s">
        <v>1890</v>
      </c>
      <c r="AC14" s="3">
        <v>10</v>
      </c>
      <c r="AD14" s="3" t="s">
        <v>80</v>
      </c>
      <c r="AE14" s="3" t="s">
        <v>2551</v>
      </c>
    </row>
    <row r="15" spans="1:73" ht="13.5" customHeight="1">
      <c r="A15" s="5" t="str">
        <f>HYPERLINK("http://kyu.snu.ac.kr/sdhj/index.jsp?type=hj/GK14809_00IM0001_002b.jpg","1732_하수서면_002b")</f>
        <v>1732_하수서면_002b</v>
      </c>
      <c r="B15" s="3">
        <v>1732</v>
      </c>
      <c r="C15" s="3" t="s">
        <v>3700</v>
      </c>
      <c r="D15" s="3" t="s">
        <v>3701</v>
      </c>
      <c r="E15" s="3">
        <v>14</v>
      </c>
      <c r="I15" s="3">
        <v>7</v>
      </c>
      <c r="L15" s="3">
        <v>1</v>
      </c>
      <c r="M15" s="3" t="s">
        <v>3474</v>
      </c>
      <c r="N15" s="3" t="s">
        <v>3475</v>
      </c>
      <c r="S15" s="3" t="s">
        <v>51</v>
      </c>
      <c r="T15" s="3" t="s">
        <v>1894</v>
      </c>
      <c r="Y15" s="3" t="s">
        <v>81</v>
      </c>
      <c r="Z15" s="3" t="s">
        <v>2508</v>
      </c>
      <c r="AF15" s="3" t="s">
        <v>50</v>
      </c>
      <c r="AG15" s="3" t="s">
        <v>2041</v>
      </c>
    </row>
    <row r="16" spans="1:73" ht="13.5" customHeight="1">
      <c r="A16" s="5" t="str">
        <f>HYPERLINK("http://kyu.snu.ac.kr/sdhj/index.jsp?type=hj/GK14809_00IM0001_002b.jpg","1732_하수서면_002b")</f>
        <v>1732_하수서면_002b</v>
      </c>
      <c r="B16" s="3">
        <v>1732</v>
      </c>
      <c r="C16" s="3" t="s">
        <v>3700</v>
      </c>
      <c r="D16" s="3" t="s">
        <v>3701</v>
      </c>
      <c r="E16" s="3">
        <v>15</v>
      </c>
      <c r="I16" s="3">
        <v>7</v>
      </c>
      <c r="L16" s="3">
        <v>1</v>
      </c>
      <c r="M16" s="3" t="s">
        <v>3474</v>
      </c>
      <c r="N16" s="3" t="s">
        <v>3475</v>
      </c>
      <c r="T16" s="3" t="s">
        <v>3702</v>
      </c>
      <c r="U16" s="3" t="s">
        <v>56</v>
      </c>
      <c r="V16" s="3" t="s">
        <v>1927</v>
      </c>
      <c r="Y16" s="3" t="s">
        <v>1816</v>
      </c>
      <c r="Z16" s="3" t="s">
        <v>2310</v>
      </c>
      <c r="AC16" s="3">
        <v>24</v>
      </c>
      <c r="AD16" s="3" t="s">
        <v>54</v>
      </c>
      <c r="AE16" s="3" t="s">
        <v>2560</v>
      </c>
    </row>
    <row r="17" spans="1:73" ht="13.5" customHeight="1">
      <c r="A17" s="5" t="str">
        <f>HYPERLINK("http://kyu.snu.ac.kr/sdhj/index.jsp?type=hj/GK14809_00IM0001_002b.jpg","1732_하수서면_002b")</f>
        <v>1732_하수서면_002b</v>
      </c>
      <c r="B17" s="3">
        <v>1732</v>
      </c>
      <c r="C17" s="3" t="s">
        <v>3700</v>
      </c>
      <c r="D17" s="3" t="s">
        <v>3701</v>
      </c>
      <c r="E17" s="3">
        <v>16</v>
      </c>
      <c r="I17" s="3">
        <v>7</v>
      </c>
      <c r="L17" s="3">
        <v>2</v>
      </c>
      <c r="M17" s="3" t="s">
        <v>3476</v>
      </c>
      <c r="N17" s="3" t="s">
        <v>3477</v>
      </c>
      <c r="T17" s="3" t="s">
        <v>3703</v>
      </c>
      <c r="U17" s="3" t="s">
        <v>40</v>
      </c>
      <c r="V17" s="3" t="s">
        <v>1965</v>
      </c>
      <c r="W17" s="3" t="s">
        <v>69</v>
      </c>
      <c r="X17" s="3" t="s">
        <v>2019</v>
      </c>
      <c r="Y17" s="3" t="s">
        <v>82</v>
      </c>
      <c r="Z17" s="3" t="s">
        <v>2507</v>
      </c>
      <c r="AC17" s="3">
        <v>39</v>
      </c>
      <c r="AD17" s="3" t="s">
        <v>83</v>
      </c>
      <c r="AE17" s="3" t="s">
        <v>2543</v>
      </c>
      <c r="AJ17" s="3" t="s">
        <v>17</v>
      </c>
      <c r="AK17" s="3" t="s">
        <v>2640</v>
      </c>
      <c r="AL17" s="3" t="s">
        <v>73</v>
      </c>
      <c r="AM17" s="3" t="s">
        <v>2647</v>
      </c>
      <c r="AT17" s="3" t="s">
        <v>40</v>
      </c>
      <c r="AU17" s="3" t="s">
        <v>1965</v>
      </c>
      <c r="AV17" s="3" t="s">
        <v>84</v>
      </c>
      <c r="AW17" s="3" t="s">
        <v>2894</v>
      </c>
      <c r="BG17" s="3" t="s">
        <v>37</v>
      </c>
      <c r="BH17" s="3" t="s">
        <v>2702</v>
      </c>
      <c r="BI17" s="3" t="s">
        <v>85</v>
      </c>
      <c r="BJ17" s="3" t="s">
        <v>3119</v>
      </c>
      <c r="BK17" s="3" t="s">
        <v>37</v>
      </c>
      <c r="BL17" s="3" t="s">
        <v>2702</v>
      </c>
      <c r="BM17" s="3" t="s">
        <v>86</v>
      </c>
      <c r="BN17" s="3" t="s">
        <v>2823</v>
      </c>
      <c r="BO17" s="3" t="s">
        <v>37</v>
      </c>
      <c r="BP17" s="3" t="s">
        <v>2702</v>
      </c>
      <c r="BQ17" s="3" t="s">
        <v>87</v>
      </c>
      <c r="BR17" s="3" t="s">
        <v>3704</v>
      </c>
      <c r="BS17" s="3" t="s">
        <v>88</v>
      </c>
      <c r="BT17" s="3" t="s">
        <v>2323</v>
      </c>
    </row>
    <row r="18" spans="1:73" ht="13.5" customHeight="1">
      <c r="A18" s="5" t="str">
        <f>HYPERLINK("http://kyu.snu.ac.kr/sdhj/index.jsp?type=hj/GK14809_00IM0001_002b.jpg","1732_하수서면_002b")</f>
        <v>1732_하수서면_002b</v>
      </c>
      <c r="B18" s="3">
        <v>1732</v>
      </c>
      <c r="C18" s="3" t="s">
        <v>3705</v>
      </c>
      <c r="D18" s="3" t="s">
        <v>3706</v>
      </c>
      <c r="E18" s="3">
        <v>17</v>
      </c>
      <c r="I18" s="3">
        <v>7</v>
      </c>
      <c r="L18" s="3">
        <v>2</v>
      </c>
      <c r="M18" s="3" t="s">
        <v>3476</v>
      </c>
      <c r="N18" s="3" t="s">
        <v>3477</v>
      </c>
      <c r="S18" s="3" t="s">
        <v>68</v>
      </c>
      <c r="T18" s="3" t="s">
        <v>1891</v>
      </c>
      <c r="W18" s="3" t="s">
        <v>89</v>
      </c>
      <c r="X18" s="3" t="s">
        <v>2040</v>
      </c>
      <c r="Y18" s="3" t="s">
        <v>70</v>
      </c>
      <c r="Z18" s="3" t="s">
        <v>2079</v>
      </c>
      <c r="AC18" s="3">
        <v>41</v>
      </c>
      <c r="AD18" s="3" t="s">
        <v>90</v>
      </c>
      <c r="AE18" s="3" t="s">
        <v>2557</v>
      </c>
      <c r="AJ18" s="3" t="s">
        <v>72</v>
      </c>
      <c r="AK18" s="3" t="s">
        <v>2641</v>
      </c>
      <c r="AL18" s="3" t="s">
        <v>91</v>
      </c>
      <c r="AM18" s="3" t="s">
        <v>2621</v>
      </c>
      <c r="AT18" s="3" t="s">
        <v>37</v>
      </c>
      <c r="AU18" s="3" t="s">
        <v>2702</v>
      </c>
      <c r="AV18" s="3" t="s">
        <v>92</v>
      </c>
      <c r="AW18" s="3" t="s">
        <v>2912</v>
      </c>
      <c r="BG18" s="3" t="s">
        <v>37</v>
      </c>
      <c r="BH18" s="3" t="s">
        <v>2702</v>
      </c>
      <c r="BI18" s="3" t="s">
        <v>93</v>
      </c>
      <c r="BJ18" s="3" t="s">
        <v>3137</v>
      </c>
      <c r="BK18" s="3" t="s">
        <v>94</v>
      </c>
      <c r="BL18" s="3" t="s">
        <v>3157</v>
      </c>
      <c r="BM18" s="3" t="s">
        <v>95</v>
      </c>
      <c r="BN18" s="3" t="s">
        <v>3301</v>
      </c>
      <c r="BO18" s="3" t="s">
        <v>37</v>
      </c>
      <c r="BP18" s="3" t="s">
        <v>2702</v>
      </c>
      <c r="BQ18" s="3" t="s">
        <v>96</v>
      </c>
      <c r="BR18" s="3" t="s">
        <v>3446</v>
      </c>
      <c r="BS18" s="3" t="s">
        <v>97</v>
      </c>
      <c r="BT18" s="3" t="s">
        <v>3460</v>
      </c>
    </row>
    <row r="19" spans="1:73" ht="13.5" customHeight="1">
      <c r="A19" s="5" t="str">
        <f>HYPERLINK("http://kyu.snu.ac.kr/sdhj/index.jsp?type=hj/GK14809_00IM0001_002b.jpg","1732_하수서면_002b")</f>
        <v>1732_하수서면_002b</v>
      </c>
      <c r="B19" s="3">
        <v>1732</v>
      </c>
      <c r="C19" s="3" t="s">
        <v>3707</v>
      </c>
      <c r="D19" s="3" t="s">
        <v>3708</v>
      </c>
      <c r="E19" s="3">
        <v>18</v>
      </c>
      <c r="I19" s="3">
        <v>7</v>
      </c>
      <c r="L19" s="3">
        <v>2</v>
      </c>
      <c r="M19" s="3" t="s">
        <v>3476</v>
      </c>
      <c r="N19" s="3" t="s">
        <v>3477</v>
      </c>
      <c r="S19" s="3" t="s">
        <v>49</v>
      </c>
      <c r="T19" s="3" t="s">
        <v>1890</v>
      </c>
      <c r="AF19" s="3" t="s">
        <v>50</v>
      </c>
      <c r="AG19" s="3" t="s">
        <v>2041</v>
      </c>
    </row>
    <row r="20" spans="1:73" ht="13.5" customHeight="1">
      <c r="A20" s="5" t="str">
        <f>HYPERLINK("http://kyu.snu.ac.kr/sdhj/index.jsp?type=hj/GK14809_00IM0001_002b.jpg","1732_하수서면_002b")</f>
        <v>1732_하수서면_002b</v>
      </c>
      <c r="B20" s="3">
        <v>1732</v>
      </c>
      <c r="C20" s="3" t="s">
        <v>3709</v>
      </c>
      <c r="D20" s="3" t="s">
        <v>3710</v>
      </c>
      <c r="E20" s="3">
        <v>19</v>
      </c>
      <c r="I20" s="3">
        <v>7</v>
      </c>
      <c r="L20" s="3">
        <v>2</v>
      </c>
      <c r="M20" s="3" t="s">
        <v>3476</v>
      </c>
      <c r="N20" s="3" t="s">
        <v>3477</v>
      </c>
      <c r="S20" s="3" t="s">
        <v>51</v>
      </c>
      <c r="T20" s="3" t="s">
        <v>1894</v>
      </c>
      <c r="Y20" s="3" t="s">
        <v>98</v>
      </c>
      <c r="Z20" s="3" t="s">
        <v>2506</v>
      </c>
      <c r="AC20" s="3">
        <v>17</v>
      </c>
      <c r="AD20" s="3" t="s">
        <v>99</v>
      </c>
      <c r="AE20" s="3" t="s">
        <v>2534</v>
      </c>
    </row>
    <row r="21" spans="1:73" ht="13.5" customHeight="1">
      <c r="A21" s="5" t="str">
        <f>HYPERLINK("http://kyu.snu.ac.kr/sdhj/index.jsp?type=hj/GK14809_00IM0001_002b.jpg","1732_하수서면_002b")</f>
        <v>1732_하수서면_002b</v>
      </c>
      <c r="B21" s="3">
        <v>1732</v>
      </c>
      <c r="C21" s="3" t="s">
        <v>3709</v>
      </c>
      <c r="D21" s="3" t="s">
        <v>3710</v>
      </c>
      <c r="E21" s="3">
        <v>20</v>
      </c>
      <c r="I21" s="3">
        <v>7</v>
      </c>
      <c r="L21" s="3">
        <v>2</v>
      </c>
      <c r="M21" s="3" t="s">
        <v>3476</v>
      </c>
      <c r="N21" s="3" t="s">
        <v>3477</v>
      </c>
      <c r="S21" s="3" t="s">
        <v>100</v>
      </c>
      <c r="T21" s="3" t="s">
        <v>1892</v>
      </c>
      <c r="AF21" s="3" t="s">
        <v>50</v>
      </c>
      <c r="AG21" s="3" t="s">
        <v>2041</v>
      </c>
      <c r="BF21" s="3" t="s">
        <v>53</v>
      </c>
    </row>
    <row r="22" spans="1:73" ht="13.5" customHeight="1">
      <c r="A22" s="5" t="str">
        <f>HYPERLINK("http://kyu.snu.ac.kr/sdhj/index.jsp?type=hj/GK14809_00IM0001_002b.jpg","1732_하수서면_002b")</f>
        <v>1732_하수서면_002b</v>
      </c>
      <c r="B22" s="3">
        <v>1732</v>
      </c>
      <c r="C22" s="3" t="s">
        <v>3709</v>
      </c>
      <c r="D22" s="3" t="s">
        <v>3710</v>
      </c>
      <c r="E22" s="3">
        <v>21</v>
      </c>
      <c r="I22" s="3">
        <v>7</v>
      </c>
      <c r="L22" s="3">
        <v>2</v>
      </c>
      <c r="M22" s="3" t="s">
        <v>3476</v>
      </c>
      <c r="N22" s="3" t="s">
        <v>3477</v>
      </c>
      <c r="T22" s="3" t="s">
        <v>3711</v>
      </c>
      <c r="U22" s="3" t="s">
        <v>56</v>
      </c>
      <c r="V22" s="3" t="s">
        <v>1927</v>
      </c>
      <c r="Y22" s="3" t="s">
        <v>101</v>
      </c>
      <c r="Z22" s="3" t="s">
        <v>2505</v>
      </c>
      <c r="AC22" s="3">
        <v>36</v>
      </c>
      <c r="AD22" s="3" t="s">
        <v>102</v>
      </c>
      <c r="AE22" s="3" t="s">
        <v>2564</v>
      </c>
      <c r="AF22" s="3" t="s">
        <v>103</v>
      </c>
      <c r="AG22" s="3" t="s">
        <v>2608</v>
      </c>
      <c r="AT22" s="3" t="s">
        <v>43</v>
      </c>
      <c r="AU22" s="3" t="s">
        <v>1928</v>
      </c>
      <c r="AV22" s="3" t="s">
        <v>104</v>
      </c>
      <c r="AW22" s="3" t="s">
        <v>2787</v>
      </c>
      <c r="BB22" s="3" t="s">
        <v>105</v>
      </c>
      <c r="BC22" s="3" t="s">
        <v>3712</v>
      </c>
      <c r="BF22" s="3" t="s">
        <v>3713</v>
      </c>
    </row>
    <row r="23" spans="1:73" ht="13.5" customHeight="1">
      <c r="A23" s="5" t="str">
        <f>HYPERLINK("http://kyu.snu.ac.kr/sdhj/index.jsp?type=hj/GK14809_00IM0001_002b.jpg","1732_하수서면_002b")</f>
        <v>1732_하수서면_002b</v>
      </c>
      <c r="B23" s="3">
        <v>1732</v>
      </c>
      <c r="C23" s="3" t="s">
        <v>3709</v>
      </c>
      <c r="D23" s="3" t="s">
        <v>3710</v>
      </c>
      <c r="E23" s="3">
        <v>22</v>
      </c>
      <c r="I23" s="3">
        <v>7</v>
      </c>
      <c r="L23" s="3">
        <v>3</v>
      </c>
      <c r="M23" s="3" t="s">
        <v>107</v>
      </c>
      <c r="N23" s="3" t="s">
        <v>2504</v>
      </c>
      <c r="T23" s="3" t="s">
        <v>3703</v>
      </c>
      <c r="U23" s="3" t="s">
        <v>106</v>
      </c>
      <c r="V23" s="3" t="s">
        <v>1977</v>
      </c>
      <c r="Y23" s="3" t="s">
        <v>107</v>
      </c>
      <c r="Z23" s="3" t="s">
        <v>2504</v>
      </c>
      <c r="AC23" s="3">
        <v>52</v>
      </c>
      <c r="AD23" s="3" t="s">
        <v>42</v>
      </c>
      <c r="AE23" s="3" t="s">
        <v>2559</v>
      </c>
      <c r="AJ23" s="3" t="s">
        <v>17</v>
      </c>
      <c r="AK23" s="3" t="s">
        <v>2640</v>
      </c>
      <c r="AL23" s="3" t="s">
        <v>108</v>
      </c>
      <c r="AM23" s="3" t="s">
        <v>2636</v>
      </c>
      <c r="AN23" s="3" t="s">
        <v>109</v>
      </c>
      <c r="AO23" s="3" t="s">
        <v>1897</v>
      </c>
      <c r="AR23" s="3" t="s">
        <v>110</v>
      </c>
      <c r="AS23" s="3" t="s">
        <v>2700</v>
      </c>
      <c r="AT23" s="3" t="s">
        <v>111</v>
      </c>
      <c r="AU23" s="3" t="s">
        <v>2712</v>
      </c>
      <c r="AV23" s="3" t="s">
        <v>112</v>
      </c>
      <c r="AW23" s="3" t="s">
        <v>2911</v>
      </c>
      <c r="BG23" s="3" t="s">
        <v>113</v>
      </c>
      <c r="BH23" s="3" t="s">
        <v>2705</v>
      </c>
      <c r="BI23" s="3" t="s">
        <v>114</v>
      </c>
      <c r="BJ23" s="3" t="s">
        <v>3136</v>
      </c>
      <c r="BK23" s="3" t="s">
        <v>115</v>
      </c>
      <c r="BL23" s="3" t="s">
        <v>2015</v>
      </c>
      <c r="BM23" s="3" t="s">
        <v>116</v>
      </c>
      <c r="BN23" s="3" t="s">
        <v>3300</v>
      </c>
      <c r="BO23" s="3" t="s">
        <v>113</v>
      </c>
      <c r="BP23" s="3" t="s">
        <v>2705</v>
      </c>
      <c r="BQ23" s="3" t="s">
        <v>117</v>
      </c>
      <c r="BR23" s="3" t="s">
        <v>3445</v>
      </c>
      <c r="BS23" s="3" t="s">
        <v>118</v>
      </c>
      <c r="BT23" s="3" t="s">
        <v>2646</v>
      </c>
    </row>
    <row r="24" spans="1:73" ht="13.5" customHeight="1">
      <c r="A24" s="5" t="str">
        <f>HYPERLINK("http://kyu.snu.ac.kr/sdhj/index.jsp?type=hj/GK14809_00IM0001_002b.jpg","1732_하수서면_002b")</f>
        <v>1732_하수서면_002b</v>
      </c>
      <c r="B24" s="3">
        <v>1732</v>
      </c>
      <c r="C24" s="3" t="s">
        <v>3714</v>
      </c>
      <c r="D24" s="3" t="s">
        <v>3715</v>
      </c>
      <c r="E24" s="3">
        <v>23</v>
      </c>
      <c r="I24" s="3">
        <v>7</v>
      </c>
      <c r="L24" s="3">
        <v>3</v>
      </c>
      <c r="M24" s="3" t="s">
        <v>107</v>
      </c>
      <c r="N24" s="3" t="s">
        <v>2504</v>
      </c>
      <c r="S24" s="3" t="s">
        <v>68</v>
      </c>
      <c r="T24" s="3" t="s">
        <v>1891</v>
      </c>
      <c r="AC24" s="3">
        <v>41</v>
      </c>
      <c r="AD24" s="3" t="s">
        <v>90</v>
      </c>
      <c r="AE24" s="3" t="s">
        <v>2557</v>
      </c>
      <c r="AJ24" s="3" t="s">
        <v>17</v>
      </c>
      <c r="AK24" s="3" t="s">
        <v>2640</v>
      </c>
      <c r="AL24" s="3" t="s">
        <v>118</v>
      </c>
      <c r="AM24" s="3" t="s">
        <v>2646</v>
      </c>
      <c r="AT24" s="3" t="s">
        <v>113</v>
      </c>
      <c r="AU24" s="3" t="s">
        <v>2705</v>
      </c>
      <c r="AV24" s="3" t="s">
        <v>119</v>
      </c>
      <c r="AW24" s="3" t="s">
        <v>2910</v>
      </c>
      <c r="BG24" s="3" t="s">
        <v>113</v>
      </c>
      <c r="BH24" s="3" t="s">
        <v>2705</v>
      </c>
      <c r="BI24" s="3" t="s">
        <v>120</v>
      </c>
      <c r="BJ24" s="3" t="s">
        <v>3716</v>
      </c>
      <c r="BK24" s="3" t="s">
        <v>113</v>
      </c>
      <c r="BL24" s="3" t="s">
        <v>2705</v>
      </c>
      <c r="BM24" s="3" t="s">
        <v>121</v>
      </c>
      <c r="BN24" s="3" t="s">
        <v>2184</v>
      </c>
      <c r="BO24" s="3" t="s">
        <v>113</v>
      </c>
      <c r="BP24" s="3" t="s">
        <v>2705</v>
      </c>
      <c r="BQ24" s="3" t="s">
        <v>122</v>
      </c>
      <c r="BR24" s="3" t="s">
        <v>3717</v>
      </c>
      <c r="BS24" s="3" t="s">
        <v>123</v>
      </c>
      <c r="BT24" s="3" t="s">
        <v>2665</v>
      </c>
      <c r="BU24" s="3" t="s">
        <v>3718</v>
      </c>
    </row>
    <row r="25" spans="1:73" ht="13.5" customHeight="1">
      <c r="A25" s="5" t="str">
        <f>HYPERLINK("http://kyu.snu.ac.kr/sdhj/index.jsp?type=hj/GK14809_00IM0001_002b.jpg","1732_하수서면_002b")</f>
        <v>1732_하수서면_002b</v>
      </c>
      <c r="B25" s="3">
        <v>1732</v>
      </c>
      <c r="C25" s="3" t="s">
        <v>3719</v>
      </c>
      <c r="D25" s="3" t="s">
        <v>3720</v>
      </c>
      <c r="E25" s="3">
        <v>24</v>
      </c>
      <c r="I25" s="3">
        <v>7</v>
      </c>
      <c r="L25" s="3">
        <v>3</v>
      </c>
      <c r="M25" s="3" t="s">
        <v>107</v>
      </c>
      <c r="N25" s="3" t="s">
        <v>2504</v>
      </c>
      <c r="S25" s="3" t="s">
        <v>39</v>
      </c>
      <c r="T25" s="3" t="s">
        <v>1893</v>
      </c>
      <c r="U25" s="3" t="s">
        <v>124</v>
      </c>
      <c r="V25" s="3" t="s">
        <v>1972</v>
      </c>
      <c r="Y25" s="3" t="s">
        <v>125</v>
      </c>
      <c r="Z25" s="3" t="s">
        <v>2503</v>
      </c>
      <c r="AC25" s="3" t="s">
        <v>3721</v>
      </c>
      <c r="BU25" s="3" t="s">
        <v>3722</v>
      </c>
    </row>
    <row r="26" spans="1:73" ht="13.5" customHeight="1">
      <c r="A26" s="5" t="str">
        <f>HYPERLINK("http://kyu.snu.ac.kr/sdhj/index.jsp?type=hj/GK14809_00IM0001_002b.jpg","1732_하수서면_002b")</f>
        <v>1732_하수서면_002b</v>
      </c>
      <c r="B26" s="3">
        <v>1732</v>
      </c>
      <c r="C26" s="3" t="s">
        <v>3719</v>
      </c>
      <c r="D26" s="3" t="s">
        <v>3720</v>
      </c>
      <c r="E26" s="3">
        <v>25</v>
      </c>
      <c r="I26" s="3">
        <v>7</v>
      </c>
      <c r="L26" s="3">
        <v>3</v>
      </c>
      <c r="M26" s="3" t="s">
        <v>107</v>
      </c>
      <c r="N26" s="3" t="s">
        <v>2504</v>
      </c>
      <c r="Y26" s="3" t="s">
        <v>3723</v>
      </c>
      <c r="Z26" s="3" t="s">
        <v>2502</v>
      </c>
      <c r="AC26" s="3">
        <v>2</v>
      </c>
      <c r="AD26" s="3" t="s">
        <v>126</v>
      </c>
      <c r="AE26" s="3" t="s">
        <v>2531</v>
      </c>
      <c r="BU26" s="3" t="s">
        <v>3724</v>
      </c>
    </row>
    <row r="27" spans="1:73" ht="13.5" customHeight="1">
      <c r="A27" s="5" t="str">
        <f>HYPERLINK("http://kyu.snu.ac.kr/sdhj/index.jsp?type=hj/GK14809_00IM0001_002b.jpg","1732_하수서면_002b")</f>
        <v>1732_하수서면_002b</v>
      </c>
      <c r="B27" s="3">
        <v>1732</v>
      </c>
      <c r="C27" s="3" t="s">
        <v>3725</v>
      </c>
      <c r="D27" s="3" t="s">
        <v>3726</v>
      </c>
      <c r="E27" s="3">
        <v>26</v>
      </c>
      <c r="I27" s="3">
        <v>7</v>
      </c>
      <c r="L27" s="3">
        <v>3</v>
      </c>
      <c r="M27" s="3" t="s">
        <v>107</v>
      </c>
      <c r="N27" s="3" t="s">
        <v>2504</v>
      </c>
      <c r="S27" s="3" t="s">
        <v>127</v>
      </c>
      <c r="T27" s="3" t="s">
        <v>1921</v>
      </c>
      <c r="U27" s="3" t="s">
        <v>124</v>
      </c>
      <c r="V27" s="3" t="s">
        <v>1972</v>
      </c>
      <c r="Y27" s="3" t="s">
        <v>128</v>
      </c>
      <c r="Z27" s="3" t="s">
        <v>3727</v>
      </c>
      <c r="AC27" s="3">
        <v>40</v>
      </c>
      <c r="AD27" s="3" t="s">
        <v>71</v>
      </c>
      <c r="AE27" s="3" t="s">
        <v>2558</v>
      </c>
      <c r="AF27" s="3" t="s">
        <v>129</v>
      </c>
      <c r="AG27" s="3" t="s">
        <v>2589</v>
      </c>
    </row>
    <row r="28" spans="1:73" ht="13.5" customHeight="1">
      <c r="A28" s="5" t="str">
        <f>HYPERLINK("http://kyu.snu.ac.kr/sdhj/index.jsp?type=hj/GK14809_00IM0001_002b.jpg","1732_하수서면_002b")</f>
        <v>1732_하수서면_002b</v>
      </c>
      <c r="B28" s="3">
        <v>1732</v>
      </c>
      <c r="C28" s="3" t="s">
        <v>3725</v>
      </c>
      <c r="D28" s="3" t="s">
        <v>3726</v>
      </c>
      <c r="E28" s="3">
        <v>27</v>
      </c>
      <c r="I28" s="3">
        <v>7</v>
      </c>
      <c r="L28" s="3">
        <v>4</v>
      </c>
      <c r="M28" s="3" t="s">
        <v>3478</v>
      </c>
      <c r="N28" s="3" t="s">
        <v>3479</v>
      </c>
      <c r="T28" s="3" t="s">
        <v>3728</v>
      </c>
      <c r="U28" s="3" t="s">
        <v>40</v>
      </c>
      <c r="V28" s="3" t="s">
        <v>1965</v>
      </c>
      <c r="W28" s="3" t="s">
        <v>69</v>
      </c>
      <c r="X28" s="3" t="s">
        <v>2019</v>
      </c>
      <c r="Y28" s="3" t="s">
        <v>130</v>
      </c>
      <c r="Z28" s="3" t="s">
        <v>2501</v>
      </c>
      <c r="AC28" s="3">
        <v>32</v>
      </c>
      <c r="AD28" s="3" t="s">
        <v>131</v>
      </c>
      <c r="AE28" s="3" t="s">
        <v>2530</v>
      </c>
      <c r="AJ28" s="3" t="s">
        <v>17</v>
      </c>
      <c r="AK28" s="3" t="s">
        <v>2640</v>
      </c>
      <c r="AL28" s="3" t="s">
        <v>73</v>
      </c>
      <c r="AM28" s="3" t="s">
        <v>2647</v>
      </c>
      <c r="AT28" s="3" t="s">
        <v>40</v>
      </c>
      <c r="AU28" s="3" t="s">
        <v>1965</v>
      </c>
      <c r="AV28" s="3" t="s">
        <v>132</v>
      </c>
      <c r="AW28" s="3" t="s">
        <v>2868</v>
      </c>
      <c r="BG28" s="3" t="s">
        <v>37</v>
      </c>
      <c r="BH28" s="3" t="s">
        <v>2702</v>
      </c>
      <c r="BI28" s="3" t="s">
        <v>133</v>
      </c>
      <c r="BJ28" s="3" t="s">
        <v>3097</v>
      </c>
      <c r="BK28" s="3" t="s">
        <v>134</v>
      </c>
      <c r="BL28" s="3" t="s">
        <v>3151</v>
      </c>
      <c r="BM28" s="3" t="s">
        <v>135</v>
      </c>
      <c r="BN28" s="3" t="s">
        <v>2841</v>
      </c>
      <c r="BO28" s="3" t="s">
        <v>37</v>
      </c>
      <c r="BP28" s="3" t="s">
        <v>2702</v>
      </c>
      <c r="BQ28" s="3" t="s">
        <v>3729</v>
      </c>
      <c r="BR28" s="3" t="s">
        <v>3730</v>
      </c>
      <c r="BU28" s="3" t="s">
        <v>3731</v>
      </c>
    </row>
    <row r="29" spans="1:73" ht="13.5" customHeight="1">
      <c r="A29" s="5" t="str">
        <f>HYPERLINK("http://kyu.snu.ac.kr/sdhj/index.jsp?type=hj/GK14809_00IM0001_002b.jpg","1732_하수서면_002b")</f>
        <v>1732_하수서면_002b</v>
      </c>
      <c r="B29" s="3">
        <v>1732</v>
      </c>
      <c r="C29" s="3" t="s">
        <v>3739</v>
      </c>
      <c r="D29" s="3" t="s">
        <v>3740</v>
      </c>
      <c r="E29" s="3">
        <v>28</v>
      </c>
      <c r="I29" s="3">
        <v>7</v>
      </c>
      <c r="L29" s="3">
        <v>4</v>
      </c>
      <c r="M29" s="3" t="s">
        <v>3478</v>
      </c>
      <c r="N29" s="3" t="s">
        <v>3479</v>
      </c>
      <c r="AC29" s="3">
        <v>30</v>
      </c>
      <c r="AD29" s="3" t="s">
        <v>136</v>
      </c>
      <c r="AE29" s="3" t="s">
        <v>2566</v>
      </c>
      <c r="AJ29" s="3" t="s">
        <v>72</v>
      </c>
      <c r="AK29" s="3" t="s">
        <v>2641</v>
      </c>
      <c r="AL29" s="3" t="s">
        <v>88</v>
      </c>
      <c r="AM29" s="3" t="s">
        <v>2323</v>
      </c>
      <c r="AT29" s="3" t="s">
        <v>137</v>
      </c>
      <c r="AU29" s="3" t="s">
        <v>3732</v>
      </c>
      <c r="AV29" s="3" t="s">
        <v>138</v>
      </c>
      <c r="AW29" s="3" t="s">
        <v>2909</v>
      </c>
      <c r="BG29" s="3" t="s">
        <v>37</v>
      </c>
      <c r="BH29" s="3" t="s">
        <v>2702</v>
      </c>
      <c r="BI29" s="3" t="s">
        <v>139</v>
      </c>
      <c r="BJ29" s="3" t="s">
        <v>3135</v>
      </c>
      <c r="BK29" s="3" t="s">
        <v>37</v>
      </c>
      <c r="BL29" s="3" t="s">
        <v>2702</v>
      </c>
      <c r="BM29" s="3" t="s">
        <v>140</v>
      </c>
      <c r="BN29" s="3" t="s">
        <v>3299</v>
      </c>
      <c r="BO29" s="3" t="s">
        <v>37</v>
      </c>
      <c r="BP29" s="3" t="s">
        <v>2702</v>
      </c>
      <c r="BQ29" s="3" t="s">
        <v>141</v>
      </c>
      <c r="BR29" s="3" t="s">
        <v>3444</v>
      </c>
      <c r="BS29" s="3" t="s">
        <v>88</v>
      </c>
      <c r="BT29" s="3" t="s">
        <v>2323</v>
      </c>
      <c r="BU29" s="3" t="s">
        <v>3733</v>
      </c>
    </row>
    <row r="30" spans="1:73" ht="13.5" customHeight="1">
      <c r="A30" s="5" t="str">
        <f>HYPERLINK("http://kyu.snu.ac.kr/sdhj/index.jsp?type=hj/GK14809_00IM0001_002b.jpg","1732_하수서면_002b")</f>
        <v>1732_하수서면_002b</v>
      </c>
      <c r="B30" s="3">
        <v>1732</v>
      </c>
      <c r="C30" s="3" t="s">
        <v>3734</v>
      </c>
      <c r="D30" s="3" t="s">
        <v>3735</v>
      </c>
      <c r="E30" s="3">
        <v>29</v>
      </c>
      <c r="I30" s="3">
        <v>7</v>
      </c>
      <c r="L30" s="3">
        <v>4</v>
      </c>
      <c r="M30" s="3" t="s">
        <v>3478</v>
      </c>
      <c r="N30" s="3" t="s">
        <v>3479</v>
      </c>
      <c r="AD30" s="3" t="s">
        <v>3736</v>
      </c>
      <c r="AE30" s="3" t="s">
        <v>3737</v>
      </c>
      <c r="BU30" s="3" t="s">
        <v>3738</v>
      </c>
    </row>
    <row r="31" spans="1:73" ht="13.5" customHeight="1">
      <c r="A31" s="5" t="str">
        <f>HYPERLINK("http://kyu.snu.ac.kr/sdhj/index.jsp?type=hj/GK14809_00IM0001_002b.jpg","1732_하수서면_002b")</f>
        <v>1732_하수서면_002b</v>
      </c>
      <c r="B31" s="3">
        <v>1732</v>
      </c>
      <c r="C31" s="3" t="s">
        <v>3739</v>
      </c>
      <c r="D31" s="3" t="s">
        <v>3740</v>
      </c>
      <c r="E31" s="3">
        <v>30</v>
      </c>
      <c r="I31" s="3">
        <v>7</v>
      </c>
      <c r="L31" s="3">
        <v>4</v>
      </c>
      <c r="M31" s="3" t="s">
        <v>3478</v>
      </c>
      <c r="N31" s="3" t="s">
        <v>3479</v>
      </c>
      <c r="S31" s="3" t="s">
        <v>51</v>
      </c>
      <c r="T31" s="3" t="s">
        <v>1894</v>
      </c>
      <c r="Y31" s="3" t="s">
        <v>142</v>
      </c>
      <c r="Z31" s="3" t="s">
        <v>2500</v>
      </c>
      <c r="AC31" s="3">
        <v>4</v>
      </c>
      <c r="AD31" s="3" t="s">
        <v>143</v>
      </c>
      <c r="AE31" s="3" t="s">
        <v>2528</v>
      </c>
      <c r="AF31" s="3" t="s">
        <v>129</v>
      </c>
      <c r="AG31" s="3" t="s">
        <v>2589</v>
      </c>
    </row>
    <row r="32" spans="1:73" ht="13.5" customHeight="1">
      <c r="A32" s="5" t="str">
        <f>HYPERLINK("http://kyu.snu.ac.kr/sdhj/index.jsp?type=hj/GK14809_00IM0001_002b.jpg","1732_하수서면_002b")</f>
        <v>1732_하수서면_002b</v>
      </c>
      <c r="B32" s="3">
        <v>1732</v>
      </c>
      <c r="C32" s="3" t="s">
        <v>3739</v>
      </c>
      <c r="D32" s="3" t="s">
        <v>3740</v>
      </c>
      <c r="E32" s="3">
        <v>31</v>
      </c>
      <c r="I32" s="3">
        <v>7</v>
      </c>
      <c r="L32" s="3">
        <v>4</v>
      </c>
      <c r="M32" s="3" t="s">
        <v>3478</v>
      </c>
      <c r="N32" s="3" t="s">
        <v>3479</v>
      </c>
      <c r="T32" s="3" t="s">
        <v>3741</v>
      </c>
      <c r="U32" s="3" t="s">
        <v>56</v>
      </c>
      <c r="V32" s="3" t="s">
        <v>1927</v>
      </c>
      <c r="Y32" s="3" t="s">
        <v>144</v>
      </c>
      <c r="Z32" s="3" t="s">
        <v>2499</v>
      </c>
      <c r="AC32" s="3">
        <v>37</v>
      </c>
      <c r="AD32" s="3" t="s">
        <v>145</v>
      </c>
      <c r="AE32" s="3" t="s">
        <v>2544</v>
      </c>
    </row>
    <row r="33" spans="1:73" ht="13.5" customHeight="1">
      <c r="A33" s="5" t="str">
        <f>HYPERLINK("http://kyu.snu.ac.kr/sdhj/index.jsp?type=hj/GK14809_00IM0001_002b.jpg","1732_하수서면_002b")</f>
        <v>1732_하수서면_002b</v>
      </c>
      <c r="B33" s="3">
        <v>1732</v>
      </c>
      <c r="C33" s="3" t="s">
        <v>3739</v>
      </c>
      <c r="D33" s="3" t="s">
        <v>3740</v>
      </c>
      <c r="E33" s="3">
        <v>32</v>
      </c>
      <c r="I33" s="3">
        <v>7</v>
      </c>
      <c r="L33" s="3">
        <v>4</v>
      </c>
      <c r="M33" s="3" t="s">
        <v>3478</v>
      </c>
      <c r="N33" s="3" t="s">
        <v>3479</v>
      </c>
      <c r="T33" s="3" t="s">
        <v>3741</v>
      </c>
      <c r="U33" s="3" t="s">
        <v>43</v>
      </c>
      <c r="V33" s="3" t="s">
        <v>1928</v>
      </c>
      <c r="Y33" s="3" t="s">
        <v>146</v>
      </c>
      <c r="Z33" s="3" t="s">
        <v>2498</v>
      </c>
      <c r="AC33" s="3">
        <v>10</v>
      </c>
      <c r="AD33" s="3" t="s">
        <v>80</v>
      </c>
      <c r="AE33" s="3" t="s">
        <v>2551</v>
      </c>
      <c r="AF33" s="3" t="s">
        <v>129</v>
      </c>
      <c r="AG33" s="3" t="s">
        <v>2589</v>
      </c>
    </row>
    <row r="34" spans="1:73" ht="13.5" customHeight="1">
      <c r="A34" s="5" t="str">
        <f>HYPERLINK("http://kyu.snu.ac.kr/sdhj/index.jsp?type=hj/GK14809_00IM0001_002b.jpg","1732_하수서면_002b")</f>
        <v>1732_하수서면_002b</v>
      </c>
      <c r="B34" s="3">
        <v>1732</v>
      </c>
      <c r="C34" s="3" t="s">
        <v>3739</v>
      </c>
      <c r="D34" s="3" t="s">
        <v>3740</v>
      </c>
      <c r="E34" s="3">
        <v>33</v>
      </c>
      <c r="I34" s="3">
        <v>7</v>
      </c>
      <c r="L34" s="3">
        <v>5</v>
      </c>
      <c r="M34" s="3" t="s">
        <v>3480</v>
      </c>
      <c r="N34" s="3" t="s">
        <v>3481</v>
      </c>
      <c r="T34" s="3" t="s">
        <v>3742</v>
      </c>
      <c r="U34" s="3" t="s">
        <v>147</v>
      </c>
      <c r="V34" s="3" t="s">
        <v>1937</v>
      </c>
      <c r="W34" s="3" t="s">
        <v>59</v>
      </c>
      <c r="X34" s="3" t="s">
        <v>3743</v>
      </c>
      <c r="Y34" s="3" t="s">
        <v>148</v>
      </c>
      <c r="Z34" s="3" t="s">
        <v>2497</v>
      </c>
      <c r="AC34" s="3">
        <v>46</v>
      </c>
      <c r="AD34" s="3" t="s">
        <v>149</v>
      </c>
      <c r="AE34" s="3" t="s">
        <v>2574</v>
      </c>
      <c r="AJ34" s="3" t="s">
        <v>17</v>
      </c>
      <c r="AK34" s="3" t="s">
        <v>2640</v>
      </c>
      <c r="AL34" s="3" t="s">
        <v>150</v>
      </c>
      <c r="AM34" s="3" t="s">
        <v>2620</v>
      </c>
      <c r="AT34" s="3" t="s">
        <v>151</v>
      </c>
      <c r="AU34" s="3" t="s">
        <v>1930</v>
      </c>
      <c r="AV34" s="3" t="s">
        <v>152</v>
      </c>
      <c r="AW34" s="3" t="s">
        <v>2908</v>
      </c>
      <c r="BG34" s="3" t="s">
        <v>153</v>
      </c>
      <c r="BH34" s="3" t="s">
        <v>2972</v>
      </c>
      <c r="BI34" s="3" t="s">
        <v>154</v>
      </c>
      <c r="BJ34" s="3" t="s">
        <v>3134</v>
      </c>
      <c r="BK34" s="3" t="s">
        <v>155</v>
      </c>
      <c r="BL34" s="3" t="s">
        <v>1992</v>
      </c>
      <c r="BM34" s="3" t="s">
        <v>156</v>
      </c>
      <c r="BN34" s="3" t="s">
        <v>3228</v>
      </c>
      <c r="BO34" s="3" t="s">
        <v>3744</v>
      </c>
      <c r="BP34" s="3" t="s">
        <v>3745</v>
      </c>
      <c r="BQ34" s="3" t="s">
        <v>157</v>
      </c>
      <c r="BR34" s="3" t="s">
        <v>3443</v>
      </c>
      <c r="BS34" s="3" t="s">
        <v>91</v>
      </c>
      <c r="BT34" s="3" t="s">
        <v>2621</v>
      </c>
    </row>
    <row r="35" spans="1:73" ht="13.5" customHeight="1">
      <c r="A35" s="5" t="str">
        <f>HYPERLINK("http://kyu.snu.ac.kr/sdhj/index.jsp?type=hj/GK14809_00IM0001_002b.jpg","1732_하수서면_002b")</f>
        <v>1732_하수서면_002b</v>
      </c>
      <c r="B35" s="3">
        <v>1732</v>
      </c>
      <c r="C35" s="3" t="s">
        <v>3746</v>
      </c>
      <c r="D35" s="3" t="s">
        <v>3747</v>
      </c>
      <c r="E35" s="3">
        <v>34</v>
      </c>
      <c r="I35" s="3">
        <v>7</v>
      </c>
      <c r="L35" s="3">
        <v>5</v>
      </c>
      <c r="M35" s="3" t="s">
        <v>3480</v>
      </c>
      <c r="N35" s="3" t="s">
        <v>3481</v>
      </c>
      <c r="S35" s="3" t="s">
        <v>68</v>
      </c>
      <c r="T35" s="3" t="s">
        <v>1891</v>
      </c>
      <c r="W35" s="3" t="s">
        <v>59</v>
      </c>
      <c r="X35" s="3" t="s">
        <v>3743</v>
      </c>
      <c r="Y35" s="3" t="s">
        <v>158</v>
      </c>
      <c r="Z35" s="3" t="s">
        <v>2052</v>
      </c>
      <c r="AC35" s="3">
        <v>43</v>
      </c>
      <c r="AD35" s="3" t="s">
        <v>159</v>
      </c>
      <c r="AE35" s="3" t="s">
        <v>2563</v>
      </c>
      <c r="AJ35" s="3" t="s">
        <v>17</v>
      </c>
      <c r="AK35" s="3" t="s">
        <v>2640</v>
      </c>
      <c r="AL35" s="3" t="s">
        <v>160</v>
      </c>
      <c r="AM35" s="3" t="s">
        <v>3748</v>
      </c>
      <c r="AT35" s="3" t="s">
        <v>161</v>
      </c>
      <c r="AU35" s="3" t="s">
        <v>1940</v>
      </c>
      <c r="AV35" s="3" t="s">
        <v>162</v>
      </c>
      <c r="AW35" s="3" t="s">
        <v>2907</v>
      </c>
      <c r="BG35" s="3" t="s">
        <v>147</v>
      </c>
      <c r="BH35" s="3" t="s">
        <v>1937</v>
      </c>
      <c r="BI35" s="3" t="s">
        <v>163</v>
      </c>
      <c r="BJ35" s="3" t="s">
        <v>3133</v>
      </c>
      <c r="BK35" s="3" t="s">
        <v>147</v>
      </c>
      <c r="BL35" s="3" t="s">
        <v>1937</v>
      </c>
      <c r="BM35" s="3" t="s">
        <v>164</v>
      </c>
      <c r="BN35" s="3" t="s">
        <v>3298</v>
      </c>
      <c r="BO35" s="3" t="s">
        <v>37</v>
      </c>
      <c r="BP35" s="3" t="s">
        <v>2702</v>
      </c>
      <c r="BQ35" s="3" t="s">
        <v>165</v>
      </c>
      <c r="BR35" s="3" t="s">
        <v>3442</v>
      </c>
      <c r="BS35" s="3" t="s">
        <v>91</v>
      </c>
      <c r="BT35" s="3" t="s">
        <v>2621</v>
      </c>
    </row>
    <row r="36" spans="1:73" ht="13.5" customHeight="1">
      <c r="A36" s="5" t="str">
        <f>HYPERLINK("http://kyu.snu.ac.kr/sdhj/index.jsp?type=hj/GK14809_00IM0001_002b.jpg","1732_하수서면_002b")</f>
        <v>1732_하수서면_002b</v>
      </c>
      <c r="B36" s="3">
        <v>1732</v>
      </c>
      <c r="C36" s="3" t="s">
        <v>3688</v>
      </c>
      <c r="D36" s="3" t="s">
        <v>3689</v>
      </c>
      <c r="E36" s="3">
        <v>35</v>
      </c>
      <c r="I36" s="3">
        <v>7</v>
      </c>
      <c r="L36" s="3">
        <v>5</v>
      </c>
      <c r="M36" s="3" t="s">
        <v>3480</v>
      </c>
      <c r="N36" s="3" t="s">
        <v>3481</v>
      </c>
      <c r="S36" s="3" t="s">
        <v>3749</v>
      </c>
      <c r="T36" s="3" t="s">
        <v>3750</v>
      </c>
      <c r="AD36" s="3" t="s">
        <v>5049</v>
      </c>
      <c r="AE36" s="3" t="s">
        <v>5050</v>
      </c>
      <c r="BU36" s="3" t="s">
        <v>5051</v>
      </c>
    </row>
    <row r="37" spans="1:73" ht="13.5" customHeight="1">
      <c r="A37" s="5" t="str">
        <f>HYPERLINK("http://kyu.snu.ac.kr/sdhj/index.jsp?type=hj/GK14809_00IM0001_002b.jpg","1732_하수서면_002b")</f>
        <v>1732_하수서면_002b</v>
      </c>
      <c r="B37" s="3">
        <v>1732</v>
      </c>
      <c r="C37" s="3" t="s">
        <v>3746</v>
      </c>
      <c r="D37" s="3" t="s">
        <v>3747</v>
      </c>
      <c r="E37" s="3">
        <v>36</v>
      </c>
      <c r="I37" s="3">
        <v>7</v>
      </c>
      <c r="L37" s="3">
        <v>5</v>
      </c>
      <c r="M37" s="3" t="s">
        <v>3480</v>
      </c>
      <c r="N37" s="3" t="s">
        <v>3481</v>
      </c>
      <c r="S37" s="3" t="s">
        <v>100</v>
      </c>
      <c r="T37" s="3" t="s">
        <v>1892</v>
      </c>
      <c r="AC37" s="3">
        <v>3</v>
      </c>
      <c r="AD37" s="3" t="s">
        <v>166</v>
      </c>
      <c r="AE37" s="3" t="s">
        <v>2536</v>
      </c>
      <c r="AF37" s="3" t="s">
        <v>129</v>
      </c>
      <c r="AG37" s="3" t="s">
        <v>2589</v>
      </c>
      <c r="BF37" s="3" t="s">
        <v>53</v>
      </c>
    </row>
    <row r="38" spans="1:73" ht="13.5" customHeight="1">
      <c r="A38" s="5" t="str">
        <f>HYPERLINK("http://kyu.snu.ac.kr/sdhj/index.jsp?type=hj/GK14809_00IM0001_002b.jpg","1732_하수서면_002b")</f>
        <v>1732_하수서면_002b</v>
      </c>
      <c r="B38" s="3">
        <v>1732</v>
      </c>
      <c r="C38" s="3" t="s">
        <v>3746</v>
      </c>
      <c r="D38" s="3" t="s">
        <v>3747</v>
      </c>
      <c r="E38" s="3">
        <v>37</v>
      </c>
      <c r="I38" s="3">
        <v>7</v>
      </c>
      <c r="L38" s="3">
        <v>5</v>
      </c>
      <c r="M38" s="3" t="s">
        <v>3480</v>
      </c>
      <c r="N38" s="3" t="s">
        <v>3481</v>
      </c>
      <c r="T38" s="3" t="s">
        <v>3751</v>
      </c>
      <c r="U38" s="3" t="s">
        <v>43</v>
      </c>
      <c r="V38" s="3" t="s">
        <v>1928</v>
      </c>
      <c r="Y38" s="3" t="s">
        <v>167</v>
      </c>
      <c r="Z38" s="3" t="s">
        <v>2481</v>
      </c>
      <c r="AF38" s="3" t="s">
        <v>168</v>
      </c>
      <c r="AG38" s="3" t="s">
        <v>2591</v>
      </c>
      <c r="AH38" s="3" t="s">
        <v>150</v>
      </c>
      <c r="AI38" s="3" t="s">
        <v>2620</v>
      </c>
      <c r="BB38" s="3" t="s">
        <v>56</v>
      </c>
      <c r="BC38" s="3" t="s">
        <v>1927</v>
      </c>
      <c r="BD38" s="3" t="s">
        <v>169</v>
      </c>
      <c r="BE38" s="3" t="s">
        <v>2955</v>
      </c>
      <c r="BF38" s="3" t="s">
        <v>3752</v>
      </c>
    </row>
    <row r="39" spans="1:73" ht="13.5" customHeight="1">
      <c r="A39" s="5" t="str">
        <f>HYPERLINK("http://kyu.snu.ac.kr/sdhj/index.jsp?type=hj/GK14809_00IM0001_002b.jpg","1732_하수서면_002b")</f>
        <v>1732_하수서면_002b</v>
      </c>
      <c r="B39" s="3">
        <v>1732</v>
      </c>
      <c r="C39" s="3" t="s">
        <v>3746</v>
      </c>
      <c r="D39" s="3" t="s">
        <v>3747</v>
      </c>
      <c r="E39" s="3">
        <v>38</v>
      </c>
      <c r="I39" s="3">
        <v>8</v>
      </c>
      <c r="J39" s="3" t="s">
        <v>170</v>
      </c>
      <c r="K39" s="3" t="s">
        <v>1883</v>
      </c>
      <c r="L39" s="3">
        <v>1</v>
      </c>
      <c r="M39" s="3" t="s">
        <v>3482</v>
      </c>
      <c r="N39" s="3" t="s">
        <v>3483</v>
      </c>
      <c r="T39" s="3" t="s">
        <v>3753</v>
      </c>
      <c r="U39" s="3" t="s">
        <v>40</v>
      </c>
      <c r="V39" s="3" t="s">
        <v>1965</v>
      </c>
      <c r="W39" s="3" t="s">
        <v>171</v>
      </c>
      <c r="X39" s="3" t="s">
        <v>2034</v>
      </c>
      <c r="Y39" s="3" t="s">
        <v>172</v>
      </c>
      <c r="Z39" s="3" t="s">
        <v>2496</v>
      </c>
      <c r="AC39" s="3">
        <v>40</v>
      </c>
      <c r="AD39" s="3" t="s">
        <v>71</v>
      </c>
      <c r="AE39" s="3" t="s">
        <v>2558</v>
      </c>
      <c r="AJ39" s="3" t="s">
        <v>17</v>
      </c>
      <c r="AK39" s="3" t="s">
        <v>2640</v>
      </c>
      <c r="AL39" s="3" t="s">
        <v>173</v>
      </c>
      <c r="AM39" s="3" t="s">
        <v>2687</v>
      </c>
      <c r="AT39" s="3" t="s">
        <v>37</v>
      </c>
      <c r="AU39" s="3" t="s">
        <v>2702</v>
      </c>
      <c r="AV39" s="3" t="s">
        <v>174</v>
      </c>
      <c r="AW39" s="3" t="s">
        <v>2906</v>
      </c>
      <c r="BG39" s="3" t="s">
        <v>37</v>
      </c>
      <c r="BH39" s="3" t="s">
        <v>2702</v>
      </c>
      <c r="BI39" s="3" t="s">
        <v>175</v>
      </c>
      <c r="BJ39" s="3" t="s">
        <v>3100</v>
      </c>
      <c r="BK39" s="3" t="s">
        <v>3754</v>
      </c>
      <c r="BL39" s="3" t="s">
        <v>3755</v>
      </c>
      <c r="BM39" s="3" t="s">
        <v>1817</v>
      </c>
      <c r="BN39" s="3" t="s">
        <v>3297</v>
      </c>
      <c r="BO39" s="3" t="s">
        <v>37</v>
      </c>
      <c r="BP39" s="3" t="s">
        <v>2702</v>
      </c>
      <c r="BQ39" s="3" t="s">
        <v>176</v>
      </c>
      <c r="BR39" s="3" t="s">
        <v>3756</v>
      </c>
      <c r="BS39" s="3" t="s">
        <v>177</v>
      </c>
      <c r="BT39" s="3" t="s">
        <v>3468</v>
      </c>
    </row>
    <row r="40" spans="1:73" ht="13.5" customHeight="1">
      <c r="A40" s="5" t="str">
        <f>HYPERLINK("http://kyu.snu.ac.kr/sdhj/index.jsp?type=hj/GK14809_00IM0001_002b.jpg","1732_하수서면_002b")</f>
        <v>1732_하수서면_002b</v>
      </c>
      <c r="B40" s="3">
        <v>1732</v>
      </c>
      <c r="C40" s="3" t="s">
        <v>3757</v>
      </c>
      <c r="D40" s="3" t="s">
        <v>3758</v>
      </c>
      <c r="E40" s="3">
        <v>39</v>
      </c>
      <c r="I40" s="3">
        <v>8</v>
      </c>
      <c r="L40" s="3">
        <v>1</v>
      </c>
      <c r="M40" s="3" t="s">
        <v>3482</v>
      </c>
      <c r="N40" s="3" t="s">
        <v>3483</v>
      </c>
      <c r="S40" s="3" t="s">
        <v>68</v>
      </c>
      <c r="T40" s="3" t="s">
        <v>1891</v>
      </c>
      <c r="W40" s="3" t="s">
        <v>52</v>
      </c>
      <c r="X40" s="3" t="s">
        <v>2035</v>
      </c>
      <c r="Y40" s="3" t="s">
        <v>70</v>
      </c>
      <c r="Z40" s="3" t="s">
        <v>2079</v>
      </c>
      <c r="AC40" s="3">
        <v>36</v>
      </c>
      <c r="AD40" s="3" t="s">
        <v>102</v>
      </c>
      <c r="AE40" s="3" t="s">
        <v>2564</v>
      </c>
      <c r="AJ40" s="3" t="s">
        <v>72</v>
      </c>
      <c r="AK40" s="3" t="s">
        <v>2641</v>
      </c>
      <c r="AL40" s="3" t="s">
        <v>178</v>
      </c>
      <c r="AM40" s="3" t="s">
        <v>2666</v>
      </c>
      <c r="AT40" s="3" t="s">
        <v>37</v>
      </c>
      <c r="AU40" s="3" t="s">
        <v>2702</v>
      </c>
      <c r="AV40" s="3" t="s">
        <v>179</v>
      </c>
      <c r="AW40" s="3" t="s">
        <v>2744</v>
      </c>
      <c r="BG40" s="3" t="s">
        <v>37</v>
      </c>
      <c r="BH40" s="3" t="s">
        <v>2702</v>
      </c>
      <c r="BI40" s="3" t="s">
        <v>180</v>
      </c>
      <c r="BJ40" s="3" t="s">
        <v>3132</v>
      </c>
      <c r="BK40" s="3" t="s">
        <v>181</v>
      </c>
      <c r="BL40" s="3" t="s">
        <v>3156</v>
      </c>
      <c r="BM40" s="3" t="s">
        <v>182</v>
      </c>
      <c r="BN40" s="3" t="s">
        <v>2044</v>
      </c>
      <c r="BO40" s="3" t="s">
        <v>37</v>
      </c>
      <c r="BP40" s="3" t="s">
        <v>2702</v>
      </c>
      <c r="BQ40" s="3" t="s">
        <v>183</v>
      </c>
      <c r="BR40" s="3" t="s">
        <v>3759</v>
      </c>
      <c r="BS40" s="3" t="s">
        <v>160</v>
      </c>
      <c r="BT40" s="3" t="s">
        <v>5052</v>
      </c>
    </row>
    <row r="41" spans="1:73" ht="13.5" customHeight="1">
      <c r="A41" s="5" t="str">
        <f>HYPERLINK("http://kyu.snu.ac.kr/sdhj/index.jsp?type=hj/GK14809_00IM0001_002b.jpg","1732_하수서면_002b")</f>
        <v>1732_하수서면_002b</v>
      </c>
      <c r="B41" s="3">
        <v>1732</v>
      </c>
      <c r="C41" s="3" t="s">
        <v>5053</v>
      </c>
      <c r="D41" s="3" t="s">
        <v>5054</v>
      </c>
      <c r="E41" s="3">
        <v>40</v>
      </c>
      <c r="I41" s="3">
        <v>8</v>
      </c>
      <c r="L41" s="3">
        <v>1</v>
      </c>
      <c r="M41" s="3" t="s">
        <v>3482</v>
      </c>
      <c r="N41" s="3" t="s">
        <v>3483</v>
      </c>
      <c r="S41" s="3" t="s">
        <v>39</v>
      </c>
      <c r="T41" s="3" t="s">
        <v>1893</v>
      </c>
      <c r="Y41" s="3" t="s">
        <v>184</v>
      </c>
      <c r="Z41" s="3" t="s">
        <v>2495</v>
      </c>
      <c r="AF41" s="3" t="s">
        <v>50</v>
      </c>
      <c r="AG41" s="3" t="s">
        <v>2041</v>
      </c>
    </row>
    <row r="42" spans="1:73" ht="13.5" customHeight="1">
      <c r="A42" s="5" t="str">
        <f>HYPERLINK("http://kyu.snu.ac.kr/sdhj/index.jsp?type=hj/GK14809_00IM0001_002b.jpg","1732_하수서면_002b")</f>
        <v>1732_하수서면_002b</v>
      </c>
      <c r="B42" s="3">
        <v>1732</v>
      </c>
      <c r="C42" s="3" t="s">
        <v>3760</v>
      </c>
      <c r="D42" s="3" t="s">
        <v>3761</v>
      </c>
      <c r="E42" s="3">
        <v>41</v>
      </c>
      <c r="I42" s="3">
        <v>8</v>
      </c>
      <c r="L42" s="3">
        <v>1</v>
      </c>
      <c r="M42" s="3" t="s">
        <v>3482</v>
      </c>
      <c r="N42" s="3" t="s">
        <v>3483</v>
      </c>
      <c r="T42" s="3" t="s">
        <v>3762</v>
      </c>
      <c r="U42" s="3" t="s">
        <v>56</v>
      </c>
      <c r="V42" s="3" t="s">
        <v>1927</v>
      </c>
      <c r="Y42" s="3" t="s">
        <v>185</v>
      </c>
      <c r="Z42" s="3" t="s">
        <v>2494</v>
      </c>
      <c r="AC42" s="3">
        <v>30</v>
      </c>
      <c r="AD42" s="3" t="s">
        <v>136</v>
      </c>
      <c r="AE42" s="3" t="s">
        <v>2566</v>
      </c>
      <c r="BB42" s="3" t="s">
        <v>56</v>
      </c>
      <c r="BC42" s="3" t="s">
        <v>1927</v>
      </c>
      <c r="BD42" s="3" t="s">
        <v>1818</v>
      </c>
      <c r="BE42" s="3" t="s">
        <v>2275</v>
      </c>
      <c r="BF42" s="3" t="s">
        <v>3763</v>
      </c>
    </row>
    <row r="43" spans="1:73" ht="13.5" customHeight="1">
      <c r="A43" s="5" t="str">
        <f>HYPERLINK("http://kyu.snu.ac.kr/sdhj/index.jsp?type=hj/GK14809_00IM0001_002b.jpg","1732_하수서면_002b")</f>
        <v>1732_하수서면_002b</v>
      </c>
      <c r="B43" s="3">
        <v>1732</v>
      </c>
      <c r="C43" s="3" t="s">
        <v>3760</v>
      </c>
      <c r="D43" s="3" t="s">
        <v>3761</v>
      </c>
      <c r="E43" s="3">
        <v>42</v>
      </c>
      <c r="I43" s="3">
        <v>8</v>
      </c>
      <c r="L43" s="3">
        <v>1</v>
      </c>
      <c r="M43" s="3" t="s">
        <v>3482</v>
      </c>
      <c r="N43" s="3" t="s">
        <v>3483</v>
      </c>
      <c r="T43" s="3" t="s">
        <v>3762</v>
      </c>
      <c r="U43" s="3" t="s">
        <v>56</v>
      </c>
      <c r="V43" s="3" t="s">
        <v>1927</v>
      </c>
      <c r="Y43" s="3" t="s">
        <v>186</v>
      </c>
      <c r="Z43" s="3" t="s">
        <v>2493</v>
      </c>
      <c r="AC43" s="3">
        <v>3</v>
      </c>
      <c r="AD43" s="3" t="s">
        <v>166</v>
      </c>
      <c r="AE43" s="3" t="s">
        <v>2536</v>
      </c>
      <c r="AF43" s="3" t="s">
        <v>129</v>
      </c>
      <c r="AG43" s="3" t="s">
        <v>2589</v>
      </c>
      <c r="BB43" s="3" t="s">
        <v>187</v>
      </c>
      <c r="BC43" s="3" t="s">
        <v>2917</v>
      </c>
      <c r="BF43" s="3" t="s">
        <v>3764</v>
      </c>
    </row>
    <row r="44" spans="1:73" ht="13.5" customHeight="1">
      <c r="A44" s="5" t="str">
        <f>HYPERLINK("http://kyu.snu.ac.kr/sdhj/index.jsp?type=hj/GK14809_00IM0001_002b.jpg","1732_하수서면_002b")</f>
        <v>1732_하수서면_002b</v>
      </c>
      <c r="B44" s="3">
        <v>1732</v>
      </c>
      <c r="C44" s="3" t="s">
        <v>3760</v>
      </c>
      <c r="D44" s="3" t="s">
        <v>3761</v>
      </c>
      <c r="E44" s="3">
        <v>43</v>
      </c>
      <c r="I44" s="3">
        <v>8</v>
      </c>
      <c r="L44" s="3">
        <v>2</v>
      </c>
      <c r="M44" s="3" t="s">
        <v>3484</v>
      </c>
      <c r="N44" s="3" t="s">
        <v>3485</v>
      </c>
      <c r="T44" s="3" t="s">
        <v>3765</v>
      </c>
      <c r="U44" s="3" t="s">
        <v>40</v>
      </c>
      <c r="V44" s="3" t="s">
        <v>1965</v>
      </c>
      <c r="W44" s="3" t="s">
        <v>188</v>
      </c>
      <c r="X44" s="3" t="s">
        <v>2029</v>
      </c>
      <c r="Y44" s="3" t="s">
        <v>189</v>
      </c>
      <c r="Z44" s="3" t="s">
        <v>2492</v>
      </c>
      <c r="AC44" s="3">
        <v>40</v>
      </c>
      <c r="AD44" s="3" t="s">
        <v>71</v>
      </c>
      <c r="AE44" s="3" t="s">
        <v>2558</v>
      </c>
      <c r="AJ44" s="3" t="s">
        <v>17</v>
      </c>
      <c r="AK44" s="3" t="s">
        <v>2640</v>
      </c>
      <c r="AL44" s="3" t="s">
        <v>190</v>
      </c>
      <c r="AM44" s="3" t="s">
        <v>2643</v>
      </c>
      <c r="AT44" s="3" t="s">
        <v>37</v>
      </c>
      <c r="AU44" s="3" t="s">
        <v>2702</v>
      </c>
      <c r="AV44" s="3" t="s">
        <v>191</v>
      </c>
      <c r="AW44" s="3" t="s">
        <v>2905</v>
      </c>
      <c r="BG44" s="3" t="s">
        <v>37</v>
      </c>
      <c r="BH44" s="3" t="s">
        <v>2702</v>
      </c>
      <c r="BI44" s="3" t="s">
        <v>192</v>
      </c>
      <c r="BJ44" s="3" t="s">
        <v>3131</v>
      </c>
      <c r="BK44" s="3" t="s">
        <v>37</v>
      </c>
      <c r="BL44" s="3" t="s">
        <v>2702</v>
      </c>
      <c r="BM44" s="3" t="s">
        <v>193</v>
      </c>
      <c r="BN44" s="3" t="s">
        <v>3296</v>
      </c>
      <c r="BO44" s="3" t="s">
        <v>37</v>
      </c>
      <c r="BP44" s="3" t="s">
        <v>2702</v>
      </c>
      <c r="BQ44" s="3" t="s">
        <v>194</v>
      </c>
      <c r="BR44" s="3" t="s">
        <v>3441</v>
      </c>
      <c r="BS44" s="3" t="s">
        <v>195</v>
      </c>
      <c r="BT44" s="3" t="s">
        <v>2656</v>
      </c>
    </row>
    <row r="45" spans="1:73" ht="13.5" customHeight="1">
      <c r="A45" s="5" t="str">
        <f>HYPERLINK("http://kyu.snu.ac.kr/sdhj/index.jsp?type=hj/GK14809_00IM0001_002b.jpg","1732_하수서면_002b")</f>
        <v>1732_하수서면_002b</v>
      </c>
      <c r="B45" s="3">
        <v>1732</v>
      </c>
      <c r="C45" s="3" t="s">
        <v>3673</v>
      </c>
      <c r="D45" s="3" t="s">
        <v>3674</v>
      </c>
      <c r="E45" s="3">
        <v>44</v>
      </c>
      <c r="I45" s="3">
        <v>8</v>
      </c>
      <c r="L45" s="3">
        <v>2</v>
      </c>
      <c r="M45" s="3" t="s">
        <v>3484</v>
      </c>
      <c r="N45" s="3" t="s">
        <v>3485</v>
      </c>
      <c r="S45" s="3" t="s">
        <v>68</v>
      </c>
      <c r="T45" s="3" t="s">
        <v>1891</v>
      </c>
      <c r="W45" s="3" t="s">
        <v>52</v>
      </c>
      <c r="X45" s="3" t="s">
        <v>2035</v>
      </c>
      <c r="Y45" s="3" t="s">
        <v>70</v>
      </c>
      <c r="Z45" s="3" t="s">
        <v>2079</v>
      </c>
      <c r="AF45" s="3" t="s">
        <v>50</v>
      </c>
      <c r="AG45" s="3" t="s">
        <v>2041</v>
      </c>
    </row>
    <row r="46" spans="1:73" ht="13.5" customHeight="1">
      <c r="A46" s="5" t="str">
        <f>HYPERLINK("http://kyu.snu.ac.kr/sdhj/index.jsp?type=hj/GK14809_00IM0001_002b.jpg","1732_하수서면_002b")</f>
        <v>1732_하수서면_002b</v>
      </c>
      <c r="B46" s="3">
        <v>1732</v>
      </c>
      <c r="C46" s="3" t="s">
        <v>3766</v>
      </c>
      <c r="D46" s="3" t="s">
        <v>3767</v>
      </c>
      <c r="E46" s="3">
        <v>45</v>
      </c>
      <c r="I46" s="3">
        <v>8</v>
      </c>
      <c r="L46" s="3">
        <v>2</v>
      </c>
      <c r="M46" s="3" t="s">
        <v>3484</v>
      </c>
      <c r="N46" s="3" t="s">
        <v>3485</v>
      </c>
      <c r="S46" s="3" t="s">
        <v>196</v>
      </c>
      <c r="T46" s="3" t="s">
        <v>1907</v>
      </c>
      <c r="W46" s="3" t="s">
        <v>197</v>
      </c>
      <c r="X46" s="3" t="s">
        <v>2051</v>
      </c>
      <c r="Y46" s="3" t="s">
        <v>10</v>
      </c>
      <c r="Z46" s="3" t="s">
        <v>2047</v>
      </c>
      <c r="AC46" s="3">
        <v>26</v>
      </c>
      <c r="AD46" s="3" t="s">
        <v>198</v>
      </c>
      <c r="AE46" s="3" t="s">
        <v>2532</v>
      </c>
      <c r="AJ46" s="3" t="s">
        <v>17</v>
      </c>
      <c r="AK46" s="3" t="s">
        <v>2640</v>
      </c>
      <c r="AL46" s="3" t="s">
        <v>199</v>
      </c>
      <c r="AM46" s="3" t="s">
        <v>2686</v>
      </c>
      <c r="AT46" s="3" t="s">
        <v>200</v>
      </c>
      <c r="AU46" s="3" t="s">
        <v>2728</v>
      </c>
      <c r="AV46" s="3" t="s">
        <v>201</v>
      </c>
      <c r="AW46" s="3" t="s">
        <v>2904</v>
      </c>
      <c r="BG46" s="3" t="s">
        <v>202</v>
      </c>
      <c r="BH46" s="3" t="s">
        <v>2711</v>
      </c>
      <c r="BI46" s="3" t="s">
        <v>203</v>
      </c>
      <c r="BJ46" s="3" t="s">
        <v>3130</v>
      </c>
      <c r="BK46" s="3" t="s">
        <v>37</v>
      </c>
      <c r="BL46" s="3" t="s">
        <v>2702</v>
      </c>
      <c r="BM46" s="3" t="s">
        <v>3685</v>
      </c>
      <c r="BN46" s="3" t="s">
        <v>2510</v>
      </c>
      <c r="BO46" s="3" t="s">
        <v>37</v>
      </c>
      <c r="BP46" s="3" t="s">
        <v>2702</v>
      </c>
      <c r="BQ46" s="3" t="s">
        <v>204</v>
      </c>
      <c r="BR46" s="3" t="s">
        <v>3440</v>
      </c>
      <c r="BS46" s="3" t="s">
        <v>91</v>
      </c>
      <c r="BT46" s="3" t="s">
        <v>2621</v>
      </c>
    </row>
    <row r="47" spans="1:73" ht="13.5" customHeight="1">
      <c r="A47" s="5" t="str">
        <f>HYPERLINK("http://kyu.snu.ac.kr/sdhj/index.jsp?type=hj/GK14809_00IM0001_002b.jpg","1732_하수서면_002b")</f>
        <v>1732_하수서면_002b</v>
      </c>
      <c r="B47" s="3">
        <v>1732</v>
      </c>
      <c r="C47" s="3" t="s">
        <v>3768</v>
      </c>
      <c r="D47" s="3" t="s">
        <v>3769</v>
      </c>
      <c r="E47" s="3">
        <v>46</v>
      </c>
      <c r="I47" s="3">
        <v>8</v>
      </c>
      <c r="L47" s="3">
        <v>2</v>
      </c>
      <c r="M47" s="3" t="s">
        <v>3484</v>
      </c>
      <c r="N47" s="3" t="s">
        <v>3485</v>
      </c>
      <c r="S47" s="3" t="s">
        <v>49</v>
      </c>
      <c r="T47" s="3" t="s">
        <v>1890</v>
      </c>
      <c r="AC47" s="3">
        <v>13</v>
      </c>
      <c r="AD47" s="3" t="s">
        <v>205</v>
      </c>
      <c r="AE47" s="3" t="s">
        <v>2533</v>
      </c>
    </row>
    <row r="48" spans="1:73" ht="13.5" customHeight="1">
      <c r="A48" s="5" t="str">
        <f>HYPERLINK("http://kyu.snu.ac.kr/sdhj/index.jsp?type=hj/GK14809_00IM0001_002b.jpg","1732_하수서면_002b")</f>
        <v>1732_하수서면_002b</v>
      </c>
      <c r="B48" s="3">
        <v>1732</v>
      </c>
      <c r="C48" s="3" t="s">
        <v>3766</v>
      </c>
      <c r="D48" s="3" t="s">
        <v>3767</v>
      </c>
      <c r="E48" s="3">
        <v>47</v>
      </c>
      <c r="I48" s="3">
        <v>8</v>
      </c>
      <c r="L48" s="3">
        <v>2</v>
      </c>
      <c r="M48" s="3" t="s">
        <v>3484</v>
      </c>
      <c r="N48" s="3" t="s">
        <v>3485</v>
      </c>
      <c r="S48" s="3" t="s">
        <v>51</v>
      </c>
      <c r="T48" s="3" t="s">
        <v>1894</v>
      </c>
      <c r="Y48" s="3" t="s">
        <v>206</v>
      </c>
      <c r="Z48" s="3" t="s">
        <v>2491</v>
      </c>
      <c r="AC48" s="3">
        <v>10</v>
      </c>
      <c r="AD48" s="3" t="s">
        <v>207</v>
      </c>
      <c r="AE48" s="3" t="s">
        <v>2538</v>
      </c>
      <c r="AF48" s="3" t="s">
        <v>129</v>
      </c>
      <c r="AG48" s="3" t="s">
        <v>2589</v>
      </c>
      <c r="BF48" s="3" t="s">
        <v>53</v>
      </c>
    </row>
    <row r="49" spans="1:73" ht="13.5" customHeight="1">
      <c r="A49" s="5" t="str">
        <f>HYPERLINK("http://kyu.snu.ac.kr/sdhj/index.jsp?type=hj/GK14809_00IM0001_002b.jpg","1732_하수서면_002b")</f>
        <v>1732_하수서면_002b</v>
      </c>
      <c r="B49" s="3">
        <v>1732</v>
      </c>
      <c r="C49" s="3" t="s">
        <v>3766</v>
      </c>
      <c r="D49" s="3" t="s">
        <v>3767</v>
      </c>
      <c r="E49" s="3">
        <v>48</v>
      </c>
      <c r="I49" s="3">
        <v>8</v>
      </c>
      <c r="L49" s="3">
        <v>2</v>
      </c>
      <c r="M49" s="3" t="s">
        <v>3484</v>
      </c>
      <c r="N49" s="3" t="s">
        <v>3485</v>
      </c>
      <c r="T49" s="3" t="s">
        <v>3770</v>
      </c>
      <c r="U49" s="3" t="s">
        <v>43</v>
      </c>
      <c r="V49" s="3" t="s">
        <v>1928</v>
      </c>
      <c r="Y49" s="3" t="s">
        <v>208</v>
      </c>
      <c r="Z49" s="3" t="s">
        <v>2490</v>
      </c>
      <c r="AC49" s="3">
        <v>49</v>
      </c>
      <c r="AD49" s="3" t="s">
        <v>209</v>
      </c>
      <c r="AE49" s="3" t="s">
        <v>2540</v>
      </c>
      <c r="BB49" s="3" t="s">
        <v>56</v>
      </c>
      <c r="BC49" s="3" t="s">
        <v>1927</v>
      </c>
      <c r="BD49" s="3" t="s">
        <v>210</v>
      </c>
      <c r="BE49" s="3" t="s">
        <v>2954</v>
      </c>
      <c r="BF49" s="3" t="s">
        <v>3771</v>
      </c>
    </row>
    <row r="50" spans="1:73" ht="13.5" customHeight="1">
      <c r="A50" s="5" t="str">
        <f>HYPERLINK("http://kyu.snu.ac.kr/sdhj/index.jsp?type=hj/GK14809_00IM0001_002b.jpg","1732_하수서면_002b")</f>
        <v>1732_하수서면_002b</v>
      </c>
      <c r="B50" s="3">
        <v>1732</v>
      </c>
      <c r="C50" s="3" t="s">
        <v>3766</v>
      </c>
      <c r="D50" s="3" t="s">
        <v>3767</v>
      </c>
      <c r="E50" s="3">
        <v>49</v>
      </c>
      <c r="I50" s="3">
        <v>8</v>
      </c>
      <c r="L50" s="3">
        <v>2</v>
      </c>
      <c r="M50" s="3" t="s">
        <v>3484</v>
      </c>
      <c r="N50" s="3" t="s">
        <v>3485</v>
      </c>
      <c r="T50" s="3" t="s">
        <v>3770</v>
      </c>
      <c r="U50" s="3" t="s">
        <v>43</v>
      </c>
      <c r="V50" s="3" t="s">
        <v>1928</v>
      </c>
      <c r="Y50" s="3" t="s">
        <v>211</v>
      </c>
      <c r="Z50" s="3" t="s">
        <v>2489</v>
      </c>
      <c r="AC50" s="3">
        <v>4</v>
      </c>
      <c r="AD50" s="3" t="s">
        <v>71</v>
      </c>
      <c r="AE50" s="3" t="s">
        <v>2558</v>
      </c>
      <c r="AF50" s="3" t="s">
        <v>212</v>
      </c>
      <c r="AG50" s="3" t="s">
        <v>2604</v>
      </c>
      <c r="BB50" s="3" t="s">
        <v>187</v>
      </c>
      <c r="BC50" s="3" t="s">
        <v>2917</v>
      </c>
      <c r="BF50" s="3" t="s">
        <v>3772</v>
      </c>
    </row>
    <row r="51" spans="1:73" ht="13.5" customHeight="1">
      <c r="A51" s="5" t="str">
        <f>HYPERLINK("http://kyu.snu.ac.kr/sdhj/index.jsp?type=hj/GK14809_00IM0001_002b.jpg","1732_하수서면_002b")</f>
        <v>1732_하수서면_002b</v>
      </c>
      <c r="B51" s="3">
        <v>1732</v>
      </c>
      <c r="C51" s="3" t="s">
        <v>3766</v>
      </c>
      <c r="D51" s="3" t="s">
        <v>3767</v>
      </c>
      <c r="E51" s="3">
        <v>50</v>
      </c>
      <c r="I51" s="3">
        <v>8</v>
      </c>
      <c r="L51" s="3">
        <v>2</v>
      </c>
      <c r="M51" s="3" t="s">
        <v>3484</v>
      </c>
      <c r="N51" s="3" t="s">
        <v>3485</v>
      </c>
      <c r="T51" s="3" t="s">
        <v>3770</v>
      </c>
      <c r="U51" s="3" t="s">
        <v>56</v>
      </c>
      <c r="V51" s="3" t="s">
        <v>1927</v>
      </c>
      <c r="Y51" s="3" t="s">
        <v>1819</v>
      </c>
      <c r="Z51" s="3" t="s">
        <v>2248</v>
      </c>
      <c r="AC51" s="3">
        <v>39</v>
      </c>
      <c r="AD51" s="3" t="s">
        <v>83</v>
      </c>
      <c r="AE51" s="3" t="s">
        <v>2543</v>
      </c>
      <c r="BB51" s="3" t="s">
        <v>187</v>
      </c>
      <c r="BC51" s="3" t="s">
        <v>2917</v>
      </c>
      <c r="BF51" s="3" t="s">
        <v>3773</v>
      </c>
    </row>
    <row r="52" spans="1:73" ht="13.5" customHeight="1">
      <c r="A52" s="5" t="str">
        <f>HYPERLINK("http://kyu.snu.ac.kr/sdhj/index.jsp?type=hj/GK14809_00IM0001_002b.jpg","1732_하수서면_002b")</f>
        <v>1732_하수서면_002b</v>
      </c>
      <c r="B52" s="3">
        <v>1732</v>
      </c>
      <c r="C52" s="3" t="s">
        <v>3766</v>
      </c>
      <c r="D52" s="3" t="s">
        <v>3767</v>
      </c>
      <c r="E52" s="3">
        <v>51</v>
      </c>
      <c r="I52" s="3">
        <v>8</v>
      </c>
      <c r="L52" s="3">
        <v>2</v>
      </c>
      <c r="M52" s="3" t="s">
        <v>3484</v>
      </c>
      <c r="N52" s="3" t="s">
        <v>3485</v>
      </c>
      <c r="T52" s="3" t="s">
        <v>3770</v>
      </c>
      <c r="U52" s="3" t="s">
        <v>56</v>
      </c>
      <c r="V52" s="3" t="s">
        <v>1927</v>
      </c>
      <c r="Y52" s="3" t="s">
        <v>213</v>
      </c>
      <c r="Z52" s="3" t="s">
        <v>2488</v>
      </c>
      <c r="AC52" s="3">
        <v>59</v>
      </c>
      <c r="AD52" s="3" t="s">
        <v>214</v>
      </c>
      <c r="AE52" s="3" t="s">
        <v>2535</v>
      </c>
    </row>
    <row r="53" spans="1:73" ht="13.5" customHeight="1">
      <c r="A53" s="5" t="str">
        <f>HYPERLINK("http://kyu.snu.ac.kr/sdhj/index.jsp?type=hj/GK14809_00IM0001_002b.jpg","1732_하수서면_002b")</f>
        <v>1732_하수서면_002b</v>
      </c>
      <c r="B53" s="3">
        <v>1732</v>
      </c>
      <c r="C53" s="3" t="s">
        <v>3766</v>
      </c>
      <c r="D53" s="3" t="s">
        <v>3767</v>
      </c>
      <c r="E53" s="3">
        <v>52</v>
      </c>
      <c r="I53" s="3">
        <v>8</v>
      </c>
      <c r="L53" s="3">
        <v>2</v>
      </c>
      <c r="M53" s="3" t="s">
        <v>3484</v>
      </c>
      <c r="N53" s="3" t="s">
        <v>3485</v>
      </c>
      <c r="T53" s="3" t="s">
        <v>3770</v>
      </c>
      <c r="U53" s="3" t="s">
        <v>56</v>
      </c>
      <c r="V53" s="3" t="s">
        <v>1927</v>
      </c>
      <c r="Y53" s="3" t="s">
        <v>215</v>
      </c>
      <c r="Z53" s="3" t="s">
        <v>2487</v>
      </c>
      <c r="AC53" s="3">
        <v>35</v>
      </c>
      <c r="AD53" s="3" t="s">
        <v>216</v>
      </c>
      <c r="AE53" s="3" t="s">
        <v>2575</v>
      </c>
      <c r="BB53" s="3" t="s">
        <v>187</v>
      </c>
      <c r="BC53" s="3" t="s">
        <v>2917</v>
      </c>
      <c r="BF53" s="3" t="s">
        <v>3772</v>
      </c>
    </row>
    <row r="54" spans="1:73" ht="13.5" customHeight="1">
      <c r="A54" s="5" t="str">
        <f>HYPERLINK("http://kyu.snu.ac.kr/sdhj/index.jsp?type=hj/GK14809_00IM0001_002b.jpg","1732_하수서면_002b")</f>
        <v>1732_하수서면_002b</v>
      </c>
      <c r="B54" s="3">
        <v>1732</v>
      </c>
      <c r="C54" s="3" t="s">
        <v>3766</v>
      </c>
      <c r="D54" s="3" t="s">
        <v>3767</v>
      </c>
      <c r="E54" s="3">
        <v>53</v>
      </c>
      <c r="I54" s="3">
        <v>8</v>
      </c>
      <c r="L54" s="3">
        <v>2</v>
      </c>
      <c r="M54" s="3" t="s">
        <v>3484</v>
      </c>
      <c r="N54" s="3" t="s">
        <v>3485</v>
      </c>
      <c r="T54" s="3" t="s">
        <v>3770</v>
      </c>
      <c r="U54" s="3" t="s">
        <v>56</v>
      </c>
      <c r="V54" s="3" t="s">
        <v>1927</v>
      </c>
      <c r="Y54" s="3" t="s">
        <v>217</v>
      </c>
      <c r="Z54" s="3" t="s">
        <v>2486</v>
      </c>
      <c r="AC54" s="3">
        <v>36</v>
      </c>
      <c r="AD54" s="3" t="s">
        <v>102</v>
      </c>
      <c r="AE54" s="3" t="s">
        <v>2564</v>
      </c>
    </row>
    <row r="55" spans="1:73" ht="13.5" customHeight="1">
      <c r="A55" s="5" t="str">
        <f>HYPERLINK("http://kyu.snu.ac.kr/sdhj/index.jsp?type=hj/GK14809_00IM0001_002b.jpg","1732_하수서면_002b")</f>
        <v>1732_하수서면_002b</v>
      </c>
      <c r="B55" s="3">
        <v>1732</v>
      </c>
      <c r="C55" s="3" t="s">
        <v>3766</v>
      </c>
      <c r="D55" s="3" t="s">
        <v>3767</v>
      </c>
      <c r="E55" s="3">
        <v>54</v>
      </c>
      <c r="I55" s="3">
        <v>8</v>
      </c>
      <c r="L55" s="3">
        <v>2</v>
      </c>
      <c r="M55" s="3" t="s">
        <v>3484</v>
      </c>
      <c r="N55" s="3" t="s">
        <v>3485</v>
      </c>
      <c r="T55" s="3" t="s">
        <v>3770</v>
      </c>
      <c r="U55" s="3" t="s">
        <v>43</v>
      </c>
      <c r="V55" s="3" t="s">
        <v>1928</v>
      </c>
      <c r="Y55" s="3" t="s">
        <v>218</v>
      </c>
      <c r="Z55" s="3" t="s">
        <v>2485</v>
      </c>
      <c r="AF55" s="3" t="s">
        <v>219</v>
      </c>
      <c r="AG55" s="3" t="s">
        <v>2595</v>
      </c>
      <c r="BB55" s="3" t="s">
        <v>187</v>
      </c>
      <c r="BC55" s="3" t="s">
        <v>2917</v>
      </c>
      <c r="BF55" s="3" t="s">
        <v>3771</v>
      </c>
    </row>
    <row r="56" spans="1:73" ht="13.5" customHeight="1">
      <c r="A56" s="5" t="str">
        <f>HYPERLINK("http://kyu.snu.ac.kr/sdhj/index.jsp?type=hj/GK14809_00IM0001_002b.jpg","1732_하수서면_002b")</f>
        <v>1732_하수서면_002b</v>
      </c>
      <c r="B56" s="3">
        <v>1732</v>
      </c>
      <c r="C56" s="3" t="s">
        <v>3766</v>
      </c>
      <c r="D56" s="3" t="s">
        <v>3767</v>
      </c>
      <c r="E56" s="3">
        <v>55</v>
      </c>
      <c r="I56" s="3">
        <v>8</v>
      </c>
      <c r="L56" s="3">
        <v>2</v>
      </c>
      <c r="M56" s="3" t="s">
        <v>3484</v>
      </c>
      <c r="N56" s="3" t="s">
        <v>3485</v>
      </c>
      <c r="T56" s="3" t="s">
        <v>3770</v>
      </c>
      <c r="U56" s="3" t="s">
        <v>56</v>
      </c>
      <c r="V56" s="3" t="s">
        <v>1927</v>
      </c>
      <c r="Y56" s="3" t="s">
        <v>1820</v>
      </c>
      <c r="Z56" s="3" t="s">
        <v>2484</v>
      </c>
      <c r="AC56" s="3">
        <v>36</v>
      </c>
      <c r="AD56" s="3" t="s">
        <v>102</v>
      </c>
      <c r="AE56" s="3" t="s">
        <v>2564</v>
      </c>
      <c r="BB56" s="3" t="s">
        <v>56</v>
      </c>
      <c r="BC56" s="3" t="s">
        <v>1927</v>
      </c>
      <c r="BD56" s="3" t="s">
        <v>220</v>
      </c>
      <c r="BE56" s="3" t="s">
        <v>2307</v>
      </c>
      <c r="BF56" s="3" t="s">
        <v>3771</v>
      </c>
    </row>
    <row r="57" spans="1:73" ht="13.5" customHeight="1">
      <c r="A57" s="5" t="str">
        <f>HYPERLINK("http://kyu.snu.ac.kr/sdhj/index.jsp?type=hj/GK14809_00IM0001_002b.jpg","1732_하수서면_002b")</f>
        <v>1732_하수서면_002b</v>
      </c>
      <c r="B57" s="3">
        <v>1732</v>
      </c>
      <c r="C57" s="3" t="s">
        <v>3766</v>
      </c>
      <c r="D57" s="3" t="s">
        <v>3767</v>
      </c>
      <c r="E57" s="3">
        <v>56</v>
      </c>
      <c r="I57" s="3">
        <v>8</v>
      </c>
      <c r="L57" s="3">
        <v>2</v>
      </c>
      <c r="M57" s="3" t="s">
        <v>3484</v>
      </c>
      <c r="N57" s="3" t="s">
        <v>3485</v>
      </c>
      <c r="T57" s="3" t="s">
        <v>3770</v>
      </c>
      <c r="U57" s="3" t="s">
        <v>56</v>
      </c>
      <c r="V57" s="3" t="s">
        <v>1927</v>
      </c>
      <c r="Y57" s="3" t="s">
        <v>1821</v>
      </c>
      <c r="Z57" s="3" t="s">
        <v>2483</v>
      </c>
      <c r="AC57" s="3">
        <v>39</v>
      </c>
      <c r="AD57" s="3" t="s">
        <v>209</v>
      </c>
      <c r="AE57" s="3" t="s">
        <v>2540</v>
      </c>
    </row>
    <row r="58" spans="1:73" ht="13.5" customHeight="1">
      <c r="A58" s="5" t="str">
        <f>HYPERLINK("http://kyu.snu.ac.kr/sdhj/index.jsp?type=hj/GK14809_00IM0001_002b.jpg","1732_하수서면_002b")</f>
        <v>1732_하수서면_002b</v>
      </c>
      <c r="B58" s="3">
        <v>1732</v>
      </c>
      <c r="C58" s="3" t="s">
        <v>3766</v>
      </c>
      <c r="D58" s="3" t="s">
        <v>3767</v>
      </c>
      <c r="E58" s="3">
        <v>57</v>
      </c>
      <c r="I58" s="3">
        <v>8</v>
      </c>
      <c r="L58" s="3">
        <v>2</v>
      </c>
      <c r="M58" s="3" t="s">
        <v>3484</v>
      </c>
      <c r="N58" s="3" t="s">
        <v>3485</v>
      </c>
      <c r="S58" s="3" t="s">
        <v>221</v>
      </c>
      <c r="T58" s="3" t="s">
        <v>1906</v>
      </c>
      <c r="U58" s="3" t="s">
        <v>43</v>
      </c>
      <c r="V58" s="3" t="s">
        <v>1928</v>
      </c>
      <c r="Y58" s="3" t="s">
        <v>222</v>
      </c>
      <c r="Z58" s="3" t="s">
        <v>2482</v>
      </c>
      <c r="AC58" s="3">
        <v>68</v>
      </c>
      <c r="AD58" s="3" t="s">
        <v>207</v>
      </c>
      <c r="AE58" s="3" t="s">
        <v>2538</v>
      </c>
      <c r="AF58" s="3" t="s">
        <v>223</v>
      </c>
      <c r="AG58" s="3" t="s">
        <v>2606</v>
      </c>
    </row>
    <row r="59" spans="1:73" ht="13.5" customHeight="1">
      <c r="A59" s="5" t="str">
        <f>HYPERLINK("http://kyu.snu.ac.kr/sdhj/index.jsp?type=hj/GK14809_00IM0001_002b.jpg","1732_하수서면_002b")</f>
        <v>1732_하수서면_002b</v>
      </c>
      <c r="B59" s="3">
        <v>1732</v>
      </c>
      <c r="C59" s="3" t="s">
        <v>3766</v>
      </c>
      <c r="D59" s="3" t="s">
        <v>3767</v>
      </c>
      <c r="E59" s="3">
        <v>58</v>
      </c>
      <c r="I59" s="3">
        <v>8</v>
      </c>
      <c r="L59" s="3">
        <v>2</v>
      </c>
      <c r="M59" s="3" t="s">
        <v>3484</v>
      </c>
      <c r="N59" s="3" t="s">
        <v>3485</v>
      </c>
      <c r="T59" s="3" t="s">
        <v>3770</v>
      </c>
      <c r="U59" s="3" t="s">
        <v>224</v>
      </c>
      <c r="V59" s="3" t="s">
        <v>1926</v>
      </c>
      <c r="Y59" s="3" t="s">
        <v>167</v>
      </c>
      <c r="Z59" s="3" t="s">
        <v>2481</v>
      </c>
      <c r="AC59" s="3">
        <v>48</v>
      </c>
      <c r="AD59" s="3" t="s">
        <v>225</v>
      </c>
      <c r="AE59" s="3" t="s">
        <v>2567</v>
      </c>
    </row>
    <row r="60" spans="1:73" ht="13.5" customHeight="1">
      <c r="A60" s="5" t="str">
        <f>HYPERLINK("http://kyu.snu.ac.kr/sdhj/index.jsp?type=hj/GK14809_00IM0001_002b.jpg","1732_하수서면_002b")</f>
        <v>1732_하수서면_002b</v>
      </c>
      <c r="B60" s="3">
        <v>1732</v>
      </c>
      <c r="C60" s="3" t="s">
        <v>3774</v>
      </c>
      <c r="D60" s="3" t="s">
        <v>3775</v>
      </c>
      <c r="E60" s="3">
        <v>59</v>
      </c>
      <c r="I60" s="3">
        <v>8</v>
      </c>
      <c r="L60" s="3">
        <v>2</v>
      </c>
      <c r="M60" s="3" t="s">
        <v>3484</v>
      </c>
      <c r="N60" s="3" t="s">
        <v>3485</v>
      </c>
      <c r="T60" s="3" t="s">
        <v>3770</v>
      </c>
      <c r="U60" s="3" t="s">
        <v>226</v>
      </c>
      <c r="V60" s="3" t="s">
        <v>2012</v>
      </c>
      <c r="Y60" s="3" t="s">
        <v>227</v>
      </c>
      <c r="Z60" s="3" t="s">
        <v>2480</v>
      </c>
      <c r="AC60" s="3">
        <v>43</v>
      </c>
      <c r="AD60" s="3" t="s">
        <v>159</v>
      </c>
      <c r="AE60" s="3" t="s">
        <v>2563</v>
      </c>
      <c r="BB60" s="3" t="s">
        <v>3776</v>
      </c>
      <c r="BC60" s="3" t="s">
        <v>3777</v>
      </c>
      <c r="BD60" s="3" t="s">
        <v>5055</v>
      </c>
      <c r="BE60" s="3" t="s">
        <v>2307</v>
      </c>
      <c r="BF60" s="3" t="s">
        <v>3772</v>
      </c>
    </row>
    <row r="61" spans="1:73" ht="13.5" customHeight="1">
      <c r="A61" s="5" t="str">
        <f>HYPERLINK("http://kyu.snu.ac.kr/sdhj/index.jsp?type=hj/GK14809_00IM0001_002b.jpg","1732_하수서면_002b")</f>
        <v>1732_하수서면_002b</v>
      </c>
      <c r="B61" s="3">
        <v>1732</v>
      </c>
      <c r="C61" s="3" t="s">
        <v>3766</v>
      </c>
      <c r="D61" s="3" t="s">
        <v>3767</v>
      </c>
      <c r="E61" s="3">
        <v>60</v>
      </c>
      <c r="I61" s="3">
        <v>8</v>
      </c>
      <c r="L61" s="3">
        <v>2</v>
      </c>
      <c r="M61" s="3" t="s">
        <v>3484</v>
      </c>
      <c r="N61" s="3" t="s">
        <v>3485</v>
      </c>
      <c r="T61" s="3" t="s">
        <v>3770</v>
      </c>
      <c r="U61" s="3" t="s">
        <v>228</v>
      </c>
      <c r="V61" s="3" t="s">
        <v>1929</v>
      </c>
      <c r="Y61" s="3" t="s">
        <v>229</v>
      </c>
      <c r="Z61" s="3" t="s">
        <v>2479</v>
      </c>
      <c r="AC61" s="3">
        <v>19</v>
      </c>
      <c r="AD61" s="3" t="s">
        <v>230</v>
      </c>
      <c r="AE61" s="3" t="s">
        <v>2545</v>
      </c>
      <c r="AF61" s="3" t="s">
        <v>168</v>
      </c>
      <c r="AG61" s="3" t="s">
        <v>2591</v>
      </c>
      <c r="AH61" s="3" t="s">
        <v>231</v>
      </c>
      <c r="AI61" s="3" t="s">
        <v>3778</v>
      </c>
    </row>
    <row r="62" spans="1:73" ht="13.5" customHeight="1">
      <c r="A62" s="5" t="str">
        <f>HYPERLINK("http://kyu.snu.ac.kr/sdhj/index.jsp?type=hj/GK14809_00IM0001_002b.jpg","1732_하수서면_002b")</f>
        <v>1732_하수서면_002b</v>
      </c>
      <c r="B62" s="3">
        <v>1732</v>
      </c>
      <c r="C62" s="3" t="s">
        <v>3779</v>
      </c>
      <c r="D62" s="3" t="s">
        <v>3780</v>
      </c>
      <c r="E62" s="3">
        <v>61</v>
      </c>
      <c r="I62" s="3">
        <v>8</v>
      </c>
      <c r="L62" s="3">
        <v>3</v>
      </c>
      <c r="M62" s="3" t="s">
        <v>3473</v>
      </c>
      <c r="N62" s="3" t="s">
        <v>3473</v>
      </c>
      <c r="T62" s="3" t="s">
        <v>3781</v>
      </c>
      <c r="AC62" s="3">
        <v>52</v>
      </c>
      <c r="AD62" s="3" t="s">
        <v>42</v>
      </c>
      <c r="AE62" s="3" t="s">
        <v>2559</v>
      </c>
      <c r="AJ62" s="3" t="s">
        <v>17</v>
      </c>
      <c r="AK62" s="3" t="s">
        <v>2640</v>
      </c>
      <c r="AL62" s="3" t="s">
        <v>232</v>
      </c>
      <c r="AM62" s="3" t="s">
        <v>2661</v>
      </c>
      <c r="AT62" s="3" t="s">
        <v>37</v>
      </c>
      <c r="AU62" s="3" t="s">
        <v>2702</v>
      </c>
      <c r="AV62" s="3" t="s">
        <v>233</v>
      </c>
      <c r="AW62" s="3" t="s">
        <v>2895</v>
      </c>
      <c r="BG62" s="3" t="s">
        <v>37</v>
      </c>
      <c r="BH62" s="3" t="s">
        <v>2702</v>
      </c>
      <c r="BI62" s="3" t="s">
        <v>234</v>
      </c>
      <c r="BJ62" s="3" t="s">
        <v>3120</v>
      </c>
      <c r="BK62" s="3" t="s">
        <v>235</v>
      </c>
      <c r="BL62" s="3" t="s">
        <v>3146</v>
      </c>
      <c r="BM62" s="3" t="s">
        <v>236</v>
      </c>
      <c r="BN62" s="3" t="s">
        <v>3219</v>
      </c>
      <c r="BO62" s="3" t="s">
        <v>37</v>
      </c>
      <c r="BP62" s="3" t="s">
        <v>2702</v>
      </c>
      <c r="BQ62" s="3" t="s">
        <v>237</v>
      </c>
      <c r="BR62" s="3" t="s">
        <v>3438</v>
      </c>
      <c r="BS62" s="3" t="s">
        <v>238</v>
      </c>
      <c r="BT62" s="3" t="s">
        <v>3459</v>
      </c>
      <c r="BU62" s="3" t="s">
        <v>3782</v>
      </c>
    </row>
    <row r="63" spans="1:73" ht="13.5" customHeight="1">
      <c r="A63" s="5" t="str">
        <f>HYPERLINK("http://kyu.snu.ac.kr/sdhj/index.jsp?type=hj/GK14809_00IM0001_002b.jpg","1732_하수서면_002b")</f>
        <v>1732_하수서면_002b</v>
      </c>
      <c r="B63" s="3">
        <v>1732</v>
      </c>
      <c r="C63" s="3" t="s">
        <v>3783</v>
      </c>
      <c r="D63" s="3" t="s">
        <v>3784</v>
      </c>
      <c r="E63" s="3">
        <v>62</v>
      </c>
      <c r="I63" s="3">
        <v>8</v>
      </c>
      <c r="L63" s="3">
        <v>3</v>
      </c>
      <c r="M63" s="3" t="s">
        <v>3473</v>
      </c>
      <c r="N63" s="3" t="s">
        <v>3473</v>
      </c>
      <c r="AT63" s="3" t="s">
        <v>37</v>
      </c>
      <c r="AU63" s="3" t="s">
        <v>2702</v>
      </c>
      <c r="AV63" s="3" t="s">
        <v>239</v>
      </c>
      <c r="AW63" s="3" t="s">
        <v>2384</v>
      </c>
      <c r="BG63" s="3" t="s">
        <v>37</v>
      </c>
      <c r="BH63" s="3" t="s">
        <v>2702</v>
      </c>
      <c r="BI63" s="3" t="s">
        <v>240</v>
      </c>
      <c r="BJ63" s="3" t="s">
        <v>3129</v>
      </c>
      <c r="BK63" s="3" t="s">
        <v>241</v>
      </c>
      <c r="BL63" s="3" t="s">
        <v>3155</v>
      </c>
      <c r="BM63" s="3" t="s">
        <v>182</v>
      </c>
      <c r="BN63" s="3" t="s">
        <v>2044</v>
      </c>
      <c r="BO63" s="3" t="s">
        <v>37</v>
      </c>
      <c r="BP63" s="3" t="s">
        <v>2702</v>
      </c>
      <c r="BQ63" s="3" t="s">
        <v>242</v>
      </c>
      <c r="BR63" s="3" t="s">
        <v>3439</v>
      </c>
      <c r="BS63" s="3" t="s">
        <v>91</v>
      </c>
      <c r="BT63" s="3" t="s">
        <v>2621</v>
      </c>
      <c r="BU63" s="3" t="s">
        <v>3785</v>
      </c>
    </row>
    <row r="64" spans="1:73" ht="13.5" customHeight="1">
      <c r="A64" s="5" t="str">
        <f>HYPERLINK("http://kyu.snu.ac.kr/sdhj/index.jsp?type=hj/GK14809_00IM0001_002b.jpg","1732_하수서면_002b")</f>
        <v>1732_하수서면_002b</v>
      </c>
      <c r="B64" s="3">
        <v>1732</v>
      </c>
      <c r="C64" s="3" t="s">
        <v>3786</v>
      </c>
      <c r="D64" s="3" t="s">
        <v>3787</v>
      </c>
      <c r="E64" s="3">
        <v>63</v>
      </c>
      <c r="I64" s="3">
        <v>8</v>
      </c>
      <c r="L64" s="3">
        <v>3</v>
      </c>
      <c r="M64" s="3" t="s">
        <v>3473</v>
      </c>
      <c r="N64" s="3" t="s">
        <v>3473</v>
      </c>
      <c r="S64" s="3" t="s">
        <v>49</v>
      </c>
      <c r="T64" s="3" t="s">
        <v>1890</v>
      </c>
      <c r="BU64" s="3" t="s">
        <v>3788</v>
      </c>
    </row>
    <row r="65" spans="1:73" ht="13.5" customHeight="1">
      <c r="A65" s="5" t="str">
        <f>HYPERLINK("http://kyu.snu.ac.kr/sdhj/index.jsp?type=hj/GK14809_00IM0001_002b.jpg","1732_하수서면_002b")</f>
        <v>1732_하수서면_002b</v>
      </c>
      <c r="B65" s="3">
        <v>1732</v>
      </c>
      <c r="C65" s="3" t="s">
        <v>3786</v>
      </c>
      <c r="D65" s="3" t="s">
        <v>3787</v>
      </c>
      <c r="E65" s="3">
        <v>64</v>
      </c>
      <c r="I65" s="3">
        <v>8</v>
      </c>
      <c r="L65" s="3">
        <v>3</v>
      </c>
      <c r="M65" s="3" t="s">
        <v>3473</v>
      </c>
      <c r="N65" s="3" t="s">
        <v>3473</v>
      </c>
      <c r="AD65" s="3" t="s">
        <v>243</v>
      </c>
      <c r="AE65" s="3" t="s">
        <v>2542</v>
      </c>
      <c r="BU65" s="3" t="s">
        <v>3789</v>
      </c>
    </row>
    <row r="66" spans="1:73" ht="13.5" customHeight="1">
      <c r="A66" s="5" t="str">
        <f>HYPERLINK("http://kyu.snu.ac.kr/sdhj/index.jsp?type=hj/GK14809_00IM0001_002b.jpg","1732_하수서면_002b")</f>
        <v>1732_하수서면_002b</v>
      </c>
      <c r="B66" s="3">
        <v>1732</v>
      </c>
      <c r="C66" s="3" t="s">
        <v>3786</v>
      </c>
      <c r="D66" s="3" t="s">
        <v>3787</v>
      </c>
      <c r="E66" s="3">
        <v>65</v>
      </c>
      <c r="I66" s="3">
        <v>8</v>
      </c>
      <c r="L66" s="3">
        <v>3</v>
      </c>
      <c r="M66" s="3" t="s">
        <v>3473</v>
      </c>
      <c r="N66" s="3" t="s">
        <v>3473</v>
      </c>
      <c r="T66" s="3" t="s">
        <v>3790</v>
      </c>
      <c r="U66" s="3" t="s">
        <v>56</v>
      </c>
      <c r="V66" s="3" t="s">
        <v>1927</v>
      </c>
      <c r="Y66" s="3" t="s">
        <v>1822</v>
      </c>
      <c r="Z66" s="3" t="s">
        <v>2478</v>
      </c>
      <c r="AC66" s="3">
        <v>20</v>
      </c>
      <c r="AD66" s="3" t="s">
        <v>244</v>
      </c>
      <c r="AE66" s="3" t="s">
        <v>2529</v>
      </c>
      <c r="AF66" s="3" t="s">
        <v>50</v>
      </c>
      <c r="AG66" s="3" t="s">
        <v>2041</v>
      </c>
      <c r="BB66" s="3" t="s">
        <v>56</v>
      </c>
      <c r="BC66" s="3" t="s">
        <v>1927</v>
      </c>
      <c r="BD66" s="3" t="s">
        <v>1823</v>
      </c>
      <c r="BE66" s="3" t="s">
        <v>2953</v>
      </c>
      <c r="BF66" s="3" t="s">
        <v>3791</v>
      </c>
    </row>
    <row r="67" spans="1:73" ht="13.5" customHeight="1">
      <c r="A67" s="5" t="str">
        <f>HYPERLINK("http://kyu.snu.ac.kr/sdhj/index.jsp?type=hj/GK14809_00IM0001_002b.jpg","1732_하수서면_002b")</f>
        <v>1732_하수서면_002b</v>
      </c>
      <c r="B67" s="3">
        <v>1732</v>
      </c>
      <c r="C67" s="3" t="s">
        <v>3786</v>
      </c>
      <c r="D67" s="3" t="s">
        <v>3787</v>
      </c>
      <c r="E67" s="3">
        <v>66</v>
      </c>
      <c r="I67" s="3">
        <v>8</v>
      </c>
      <c r="L67" s="3">
        <v>3</v>
      </c>
      <c r="M67" s="3" t="s">
        <v>3473</v>
      </c>
      <c r="N67" s="3" t="s">
        <v>3473</v>
      </c>
      <c r="T67" s="3" t="s">
        <v>3790</v>
      </c>
      <c r="U67" s="3" t="s">
        <v>43</v>
      </c>
      <c r="V67" s="3" t="s">
        <v>1928</v>
      </c>
      <c r="Y67" s="3" t="s">
        <v>245</v>
      </c>
      <c r="Z67" s="3" t="s">
        <v>2342</v>
      </c>
      <c r="AC67" s="3">
        <v>30</v>
      </c>
      <c r="AD67" s="3" t="s">
        <v>136</v>
      </c>
      <c r="AE67" s="3" t="s">
        <v>2566</v>
      </c>
      <c r="BF67" s="3" t="s">
        <v>3792</v>
      </c>
    </row>
    <row r="68" spans="1:73" ht="13.5" customHeight="1">
      <c r="A68" s="5" t="str">
        <f>HYPERLINK("http://kyu.snu.ac.kr/sdhj/index.jsp?type=hj/GK14809_00IM0001_002b.jpg","1732_하수서면_002b")</f>
        <v>1732_하수서면_002b</v>
      </c>
      <c r="B68" s="3">
        <v>1732</v>
      </c>
      <c r="C68" s="3" t="s">
        <v>3786</v>
      </c>
      <c r="D68" s="3" t="s">
        <v>3787</v>
      </c>
      <c r="E68" s="3">
        <v>67</v>
      </c>
      <c r="I68" s="3">
        <v>8</v>
      </c>
      <c r="L68" s="3">
        <v>4</v>
      </c>
      <c r="M68" s="3" t="s">
        <v>3473</v>
      </c>
      <c r="N68" s="3" t="s">
        <v>3473</v>
      </c>
      <c r="T68" s="3" t="s">
        <v>3793</v>
      </c>
      <c r="AT68" s="3" t="s">
        <v>37</v>
      </c>
      <c r="AU68" s="3" t="s">
        <v>2702</v>
      </c>
      <c r="AV68" s="3" t="s">
        <v>246</v>
      </c>
      <c r="AW68" s="3" t="s">
        <v>2895</v>
      </c>
      <c r="BG68" s="3" t="s">
        <v>37</v>
      </c>
      <c r="BH68" s="3" t="s">
        <v>2702</v>
      </c>
      <c r="BI68" s="3" t="s">
        <v>247</v>
      </c>
      <c r="BJ68" s="3" t="s">
        <v>3128</v>
      </c>
      <c r="BK68" s="3" t="s">
        <v>235</v>
      </c>
      <c r="BL68" s="3" t="s">
        <v>3146</v>
      </c>
      <c r="BM68" s="3" t="s">
        <v>236</v>
      </c>
      <c r="BN68" s="3" t="s">
        <v>3219</v>
      </c>
      <c r="BO68" s="3" t="s">
        <v>37</v>
      </c>
      <c r="BP68" s="3" t="s">
        <v>2702</v>
      </c>
      <c r="BQ68" s="3" t="s">
        <v>237</v>
      </c>
      <c r="BR68" s="3" t="s">
        <v>3438</v>
      </c>
      <c r="BS68" s="3" t="s">
        <v>238</v>
      </c>
      <c r="BT68" s="3" t="s">
        <v>3459</v>
      </c>
      <c r="BU68" s="3" t="s">
        <v>3794</v>
      </c>
    </row>
    <row r="69" spans="1:73" ht="13.5" customHeight="1">
      <c r="A69" s="5" t="str">
        <f>HYPERLINK("http://kyu.snu.ac.kr/sdhj/index.jsp?type=hj/GK14809_00IM0001_002b.jpg","1732_하수서면_002b")</f>
        <v>1732_하수서면_002b</v>
      </c>
      <c r="B69" s="3">
        <v>1732</v>
      </c>
      <c r="C69" s="3" t="s">
        <v>3783</v>
      </c>
      <c r="D69" s="3" t="s">
        <v>3784</v>
      </c>
      <c r="E69" s="3">
        <v>68</v>
      </c>
      <c r="I69" s="3">
        <v>8</v>
      </c>
      <c r="L69" s="3">
        <v>4</v>
      </c>
      <c r="M69" s="3" t="s">
        <v>3473</v>
      </c>
      <c r="N69" s="3" t="s">
        <v>3473</v>
      </c>
      <c r="S69" s="3" t="s">
        <v>68</v>
      </c>
      <c r="T69" s="3" t="s">
        <v>1891</v>
      </c>
      <c r="BG69" s="3" t="s">
        <v>3795</v>
      </c>
      <c r="BH69" s="3" t="s">
        <v>3796</v>
      </c>
      <c r="BI69" s="3" t="s">
        <v>248</v>
      </c>
      <c r="BJ69" s="3" t="s">
        <v>3111</v>
      </c>
      <c r="BK69" s="3" t="s">
        <v>37</v>
      </c>
      <c r="BL69" s="3" t="s">
        <v>2702</v>
      </c>
      <c r="BM69" s="3" t="s">
        <v>249</v>
      </c>
      <c r="BN69" s="3" t="s">
        <v>3281</v>
      </c>
      <c r="BO69" s="3" t="s">
        <v>37</v>
      </c>
      <c r="BP69" s="3" t="s">
        <v>2702</v>
      </c>
      <c r="BQ69" s="3" t="s">
        <v>250</v>
      </c>
      <c r="BR69" s="3" t="s">
        <v>3797</v>
      </c>
      <c r="BS69" s="3" t="s">
        <v>160</v>
      </c>
      <c r="BT69" s="3" t="s">
        <v>3798</v>
      </c>
      <c r="BU69" s="3" t="s">
        <v>3799</v>
      </c>
    </row>
    <row r="70" spans="1:73" ht="13.5" customHeight="1">
      <c r="A70" s="5" t="str">
        <f>HYPERLINK("http://kyu.snu.ac.kr/sdhj/index.jsp?type=hj/GK14809_00IM0001_003a.jpg","1732_하수서면_003a")</f>
        <v>1732_하수서면_003a</v>
      </c>
      <c r="B70" s="3">
        <v>1732</v>
      </c>
      <c r="C70" s="3" t="s">
        <v>3800</v>
      </c>
      <c r="D70" s="3" t="s">
        <v>3801</v>
      </c>
      <c r="E70" s="3">
        <v>69</v>
      </c>
      <c r="I70" s="3">
        <v>8</v>
      </c>
      <c r="L70" s="3">
        <v>4</v>
      </c>
      <c r="M70" s="3" t="s">
        <v>3473</v>
      </c>
      <c r="N70" s="3" t="s">
        <v>3473</v>
      </c>
      <c r="S70" s="3" t="s">
        <v>39</v>
      </c>
      <c r="T70" s="3" t="s">
        <v>1893</v>
      </c>
      <c r="U70" s="3" t="s">
        <v>40</v>
      </c>
      <c r="V70" s="3" t="s">
        <v>1965</v>
      </c>
      <c r="Y70" s="3" t="s">
        <v>251</v>
      </c>
      <c r="Z70" s="3" t="s">
        <v>2477</v>
      </c>
      <c r="AC70" s="3">
        <v>29</v>
      </c>
      <c r="AD70" s="3" t="s">
        <v>244</v>
      </c>
      <c r="AE70" s="3" t="s">
        <v>2529</v>
      </c>
      <c r="BU70" s="3" t="s">
        <v>3802</v>
      </c>
    </row>
    <row r="71" spans="1:73" ht="13.5" customHeight="1">
      <c r="A71" s="5" t="str">
        <f>HYPERLINK("http://kyu.snu.ac.kr/sdhj/index.jsp?type=hj/GK14809_00IM0001_003a.jpg","1732_하수서면_003a")</f>
        <v>1732_하수서면_003a</v>
      </c>
      <c r="B71" s="3">
        <v>1732</v>
      </c>
      <c r="C71" s="3" t="s">
        <v>3800</v>
      </c>
      <c r="D71" s="3" t="s">
        <v>3801</v>
      </c>
      <c r="E71" s="3">
        <v>70</v>
      </c>
      <c r="I71" s="3">
        <v>8</v>
      </c>
      <c r="L71" s="3">
        <v>4</v>
      </c>
      <c r="M71" s="3" t="s">
        <v>3473</v>
      </c>
      <c r="N71" s="3" t="s">
        <v>3473</v>
      </c>
      <c r="Y71" s="3" t="s">
        <v>3803</v>
      </c>
      <c r="Z71" s="3" t="s">
        <v>3804</v>
      </c>
      <c r="AC71" s="3">
        <v>9</v>
      </c>
      <c r="AD71" s="3" t="s">
        <v>252</v>
      </c>
      <c r="AE71" s="3" t="s">
        <v>2547</v>
      </c>
      <c r="BU71" s="3" t="s">
        <v>3805</v>
      </c>
    </row>
    <row r="72" spans="1:73" ht="13.5" customHeight="1">
      <c r="A72" s="5" t="str">
        <f>HYPERLINK("http://kyu.snu.ac.kr/sdhj/index.jsp?type=hj/GK14809_00IM0001_003a.jpg","1732_하수서면_003a")</f>
        <v>1732_하수서면_003a</v>
      </c>
      <c r="B72" s="3">
        <v>1732</v>
      </c>
      <c r="C72" s="3" t="s">
        <v>3800</v>
      </c>
      <c r="D72" s="3" t="s">
        <v>3801</v>
      </c>
      <c r="E72" s="3">
        <v>71</v>
      </c>
      <c r="I72" s="3">
        <v>8</v>
      </c>
      <c r="L72" s="3">
        <v>4</v>
      </c>
      <c r="M72" s="3" t="s">
        <v>3473</v>
      </c>
      <c r="N72" s="3" t="s">
        <v>3473</v>
      </c>
      <c r="T72" s="3" t="s">
        <v>3806</v>
      </c>
      <c r="U72" s="3" t="s">
        <v>43</v>
      </c>
      <c r="V72" s="3" t="s">
        <v>1928</v>
      </c>
      <c r="Y72" s="3" t="s">
        <v>253</v>
      </c>
      <c r="Z72" s="3" t="s">
        <v>2476</v>
      </c>
      <c r="AC72" s="3">
        <v>86</v>
      </c>
      <c r="AD72" s="3" t="s">
        <v>198</v>
      </c>
      <c r="AE72" s="3" t="s">
        <v>2532</v>
      </c>
      <c r="AG72" s="3" t="s">
        <v>2591</v>
      </c>
      <c r="AI72" s="3" t="s">
        <v>3807</v>
      </c>
      <c r="BB72" s="3" t="s">
        <v>56</v>
      </c>
      <c r="BC72" s="3" t="s">
        <v>1927</v>
      </c>
      <c r="BD72" s="3" t="s">
        <v>254</v>
      </c>
      <c r="BE72" s="3" t="s">
        <v>2122</v>
      </c>
      <c r="BF72" s="3" t="s">
        <v>5056</v>
      </c>
    </row>
    <row r="73" spans="1:73" ht="13.5" customHeight="1">
      <c r="A73" s="5" t="str">
        <f>HYPERLINK("http://kyu.snu.ac.kr/sdhj/index.jsp?type=hj/GK14809_00IM0001_003a.jpg","1732_하수서면_003a")</f>
        <v>1732_하수서면_003a</v>
      </c>
      <c r="B73" s="3">
        <v>1732</v>
      </c>
      <c r="C73" s="3" t="s">
        <v>3800</v>
      </c>
      <c r="D73" s="3" t="s">
        <v>3801</v>
      </c>
      <c r="E73" s="3">
        <v>72</v>
      </c>
      <c r="I73" s="3">
        <v>8</v>
      </c>
      <c r="L73" s="3">
        <v>4</v>
      </c>
      <c r="M73" s="3" t="s">
        <v>3473</v>
      </c>
      <c r="N73" s="3" t="s">
        <v>3473</v>
      </c>
      <c r="T73" s="3" t="s">
        <v>3806</v>
      </c>
      <c r="U73" s="3" t="s">
        <v>56</v>
      </c>
      <c r="V73" s="3" t="s">
        <v>1927</v>
      </c>
      <c r="Y73" s="3" t="s">
        <v>255</v>
      </c>
      <c r="Z73" s="3" t="s">
        <v>2475</v>
      </c>
      <c r="AC73" s="3">
        <v>77</v>
      </c>
      <c r="AD73" s="3" t="s">
        <v>99</v>
      </c>
      <c r="AE73" s="3" t="s">
        <v>2534</v>
      </c>
      <c r="AF73" s="3" t="s">
        <v>5057</v>
      </c>
      <c r="AG73" s="3" t="s">
        <v>5058</v>
      </c>
      <c r="AH73" s="3" t="s">
        <v>5059</v>
      </c>
      <c r="AI73" s="3" t="s">
        <v>3807</v>
      </c>
      <c r="BU73" s="3" t="s">
        <v>5060</v>
      </c>
    </row>
    <row r="74" spans="1:73" ht="13.5" customHeight="1">
      <c r="A74" s="5" t="str">
        <f>HYPERLINK("http://kyu.snu.ac.kr/sdhj/index.jsp?type=hj/GK14809_00IM0001_003a.jpg","1732_하수서면_003a")</f>
        <v>1732_하수서면_003a</v>
      </c>
      <c r="B74" s="3">
        <v>1732</v>
      </c>
      <c r="C74" s="3" t="s">
        <v>3800</v>
      </c>
      <c r="D74" s="3" t="s">
        <v>3801</v>
      </c>
      <c r="E74" s="3">
        <v>73</v>
      </c>
      <c r="I74" s="3">
        <v>8</v>
      </c>
      <c r="L74" s="3">
        <v>4</v>
      </c>
      <c r="M74" s="3" t="s">
        <v>3473</v>
      </c>
      <c r="N74" s="3" t="s">
        <v>3473</v>
      </c>
      <c r="T74" s="3" t="s">
        <v>3806</v>
      </c>
      <c r="U74" s="3" t="s">
        <v>56</v>
      </c>
      <c r="V74" s="3" t="s">
        <v>1927</v>
      </c>
      <c r="Y74" s="3" t="s">
        <v>256</v>
      </c>
      <c r="Z74" s="3" t="s">
        <v>2474</v>
      </c>
      <c r="AC74" s="3">
        <v>55</v>
      </c>
      <c r="AD74" s="3" t="s">
        <v>257</v>
      </c>
      <c r="AE74" s="3" t="s">
        <v>2525</v>
      </c>
      <c r="AF74" s="3" t="s">
        <v>258</v>
      </c>
      <c r="AG74" s="3" t="s">
        <v>2584</v>
      </c>
      <c r="AT74" s="3" t="s">
        <v>43</v>
      </c>
      <c r="AU74" s="3" t="s">
        <v>1928</v>
      </c>
      <c r="BB74" s="3" t="s">
        <v>105</v>
      </c>
      <c r="BC74" s="3" t="s">
        <v>5061</v>
      </c>
      <c r="BF74" s="3" t="s">
        <v>5056</v>
      </c>
    </row>
    <row r="75" spans="1:73" ht="13.5" customHeight="1">
      <c r="A75" s="5" t="str">
        <f>HYPERLINK("http://kyu.snu.ac.kr/sdhj/index.jsp?type=hj/GK14809_00IM0001_003a.jpg","1732_하수서면_003a")</f>
        <v>1732_하수서면_003a</v>
      </c>
      <c r="B75" s="3">
        <v>1732</v>
      </c>
      <c r="C75" s="3" t="s">
        <v>3800</v>
      </c>
      <c r="D75" s="3" t="s">
        <v>3801</v>
      </c>
      <c r="E75" s="3">
        <v>74</v>
      </c>
      <c r="I75" s="3">
        <v>8</v>
      </c>
      <c r="L75" s="3">
        <v>4</v>
      </c>
      <c r="M75" s="3" t="s">
        <v>3473</v>
      </c>
      <c r="N75" s="3" t="s">
        <v>3473</v>
      </c>
      <c r="T75" s="3" t="s">
        <v>3806</v>
      </c>
      <c r="U75" s="3" t="s">
        <v>56</v>
      </c>
      <c r="V75" s="3" t="s">
        <v>1927</v>
      </c>
      <c r="Y75" s="3" t="s">
        <v>259</v>
      </c>
      <c r="Z75" s="3" t="s">
        <v>2252</v>
      </c>
      <c r="AC75" s="3">
        <v>59</v>
      </c>
      <c r="AD75" s="3" t="s">
        <v>126</v>
      </c>
      <c r="AE75" s="3" t="s">
        <v>2531</v>
      </c>
      <c r="AF75" s="3" t="s">
        <v>168</v>
      </c>
      <c r="AG75" s="3" t="s">
        <v>2591</v>
      </c>
      <c r="AH75" s="3" t="s">
        <v>260</v>
      </c>
      <c r="AI75" s="3" t="s">
        <v>2632</v>
      </c>
      <c r="BB75" s="3" t="s">
        <v>187</v>
      </c>
      <c r="BC75" s="3" t="s">
        <v>2917</v>
      </c>
      <c r="BF75" s="3" t="s">
        <v>5062</v>
      </c>
    </row>
    <row r="76" spans="1:73" ht="13.5" customHeight="1">
      <c r="A76" s="5" t="str">
        <f>HYPERLINK("http://kyu.snu.ac.kr/sdhj/index.jsp?type=hj/GK14809_00IM0001_003a.jpg","1732_하수서면_003a")</f>
        <v>1732_하수서면_003a</v>
      </c>
      <c r="B76" s="3">
        <v>1732</v>
      </c>
      <c r="C76" s="3" t="s">
        <v>3800</v>
      </c>
      <c r="D76" s="3" t="s">
        <v>3801</v>
      </c>
      <c r="E76" s="3">
        <v>75</v>
      </c>
      <c r="I76" s="3">
        <v>8</v>
      </c>
      <c r="L76" s="3">
        <v>4</v>
      </c>
      <c r="M76" s="3" t="s">
        <v>3473</v>
      </c>
      <c r="N76" s="3" t="s">
        <v>3473</v>
      </c>
      <c r="BB76" s="3" t="s">
        <v>56</v>
      </c>
      <c r="BC76" s="3" t="s">
        <v>1927</v>
      </c>
      <c r="BD76" s="3" t="s">
        <v>261</v>
      </c>
      <c r="BE76" s="3" t="s">
        <v>2243</v>
      </c>
      <c r="BF76" s="3" t="s">
        <v>5056</v>
      </c>
      <c r="BU76" s="3" t="s">
        <v>5063</v>
      </c>
    </row>
    <row r="77" spans="1:73" ht="13.5" customHeight="1">
      <c r="A77" s="5" t="str">
        <f>HYPERLINK("http://kyu.snu.ac.kr/sdhj/index.jsp?type=hj/GK14809_00IM0001_003a.jpg","1732_하수서면_003a")</f>
        <v>1732_하수서면_003a</v>
      </c>
      <c r="B77" s="3">
        <v>1732</v>
      </c>
      <c r="C77" s="3" t="s">
        <v>3800</v>
      </c>
      <c r="D77" s="3" t="s">
        <v>3801</v>
      </c>
      <c r="E77" s="3">
        <v>76</v>
      </c>
      <c r="I77" s="3">
        <v>8</v>
      </c>
      <c r="L77" s="3">
        <v>4</v>
      </c>
      <c r="M77" s="3" t="s">
        <v>3473</v>
      </c>
      <c r="N77" s="3" t="s">
        <v>3473</v>
      </c>
      <c r="T77" s="3" t="s">
        <v>3806</v>
      </c>
      <c r="U77" s="3" t="s">
        <v>56</v>
      </c>
      <c r="V77" s="3" t="s">
        <v>1927</v>
      </c>
      <c r="Y77" s="3" t="s">
        <v>262</v>
      </c>
      <c r="Z77" s="3" t="s">
        <v>2473</v>
      </c>
      <c r="AC77" s="3">
        <v>29</v>
      </c>
      <c r="AD77" s="3" t="s">
        <v>252</v>
      </c>
      <c r="AE77" s="3" t="s">
        <v>2547</v>
      </c>
      <c r="AF77" s="3" t="s">
        <v>168</v>
      </c>
      <c r="AG77" s="3" t="s">
        <v>2591</v>
      </c>
      <c r="AH77" s="3" t="s">
        <v>263</v>
      </c>
      <c r="AI77" s="3" t="s">
        <v>2638</v>
      </c>
      <c r="BB77" s="3" t="s">
        <v>187</v>
      </c>
      <c r="BC77" s="3" t="s">
        <v>2917</v>
      </c>
      <c r="BF77" s="3" t="s">
        <v>5062</v>
      </c>
    </row>
    <row r="78" spans="1:73" ht="13.5" customHeight="1">
      <c r="A78" s="5" t="str">
        <f>HYPERLINK("http://kyu.snu.ac.kr/sdhj/index.jsp?type=hj/GK14809_00IM0001_003a.jpg","1732_하수서면_003a")</f>
        <v>1732_하수서면_003a</v>
      </c>
      <c r="B78" s="3">
        <v>1732</v>
      </c>
      <c r="C78" s="3" t="s">
        <v>3800</v>
      </c>
      <c r="D78" s="3" t="s">
        <v>3801</v>
      </c>
      <c r="E78" s="3">
        <v>77</v>
      </c>
      <c r="I78" s="3">
        <v>8</v>
      </c>
      <c r="L78" s="3">
        <v>4</v>
      </c>
      <c r="M78" s="3" t="s">
        <v>3473</v>
      </c>
      <c r="N78" s="3" t="s">
        <v>3473</v>
      </c>
      <c r="T78" s="3" t="s">
        <v>3806</v>
      </c>
      <c r="U78" s="3" t="s">
        <v>43</v>
      </c>
      <c r="V78" s="3" t="s">
        <v>1928</v>
      </c>
      <c r="Y78" s="3" t="s">
        <v>264</v>
      </c>
      <c r="Z78" s="3" t="s">
        <v>2472</v>
      </c>
      <c r="AC78" s="3">
        <v>20</v>
      </c>
      <c r="AD78" s="3" t="s">
        <v>265</v>
      </c>
      <c r="AE78" s="3" t="s">
        <v>2552</v>
      </c>
      <c r="BB78" s="3" t="s">
        <v>187</v>
      </c>
      <c r="BC78" s="3" t="s">
        <v>2917</v>
      </c>
      <c r="BF78" s="3" t="s">
        <v>5064</v>
      </c>
    </row>
    <row r="79" spans="1:73" ht="13.5" customHeight="1">
      <c r="A79" s="5" t="str">
        <f>HYPERLINK("http://kyu.snu.ac.kr/sdhj/index.jsp?type=hj/GK14809_00IM0001_003a.jpg","1732_하수서면_003a")</f>
        <v>1732_하수서면_003a</v>
      </c>
      <c r="B79" s="3">
        <v>1732</v>
      </c>
      <c r="C79" s="3" t="s">
        <v>3800</v>
      </c>
      <c r="D79" s="3" t="s">
        <v>3801</v>
      </c>
      <c r="E79" s="3">
        <v>78</v>
      </c>
      <c r="I79" s="3">
        <v>8</v>
      </c>
      <c r="L79" s="3">
        <v>5</v>
      </c>
      <c r="M79" s="3" t="s">
        <v>3808</v>
      </c>
      <c r="N79" s="3" t="s">
        <v>3486</v>
      </c>
      <c r="T79" s="3" t="s">
        <v>5065</v>
      </c>
      <c r="U79" s="3" t="s">
        <v>40</v>
      </c>
      <c r="V79" s="3" t="s">
        <v>1965</v>
      </c>
      <c r="W79" s="3" t="s">
        <v>266</v>
      </c>
      <c r="X79" s="3" t="s">
        <v>2020</v>
      </c>
      <c r="Y79" s="3" t="s">
        <v>1824</v>
      </c>
      <c r="Z79" s="3" t="s">
        <v>2471</v>
      </c>
      <c r="AC79" s="3">
        <v>32</v>
      </c>
      <c r="AD79" s="3" t="s">
        <v>131</v>
      </c>
      <c r="AE79" s="3" t="s">
        <v>2530</v>
      </c>
      <c r="AJ79" s="3" t="s">
        <v>17</v>
      </c>
      <c r="AK79" s="3" t="s">
        <v>2640</v>
      </c>
      <c r="AL79" s="3" t="s">
        <v>160</v>
      </c>
      <c r="AM79" s="3" t="s">
        <v>3809</v>
      </c>
      <c r="AT79" s="3" t="s">
        <v>37</v>
      </c>
      <c r="AU79" s="3" t="s">
        <v>2702</v>
      </c>
      <c r="AV79" s="3" t="s">
        <v>267</v>
      </c>
      <c r="AW79" s="3" t="s">
        <v>2903</v>
      </c>
      <c r="BG79" s="3" t="s">
        <v>37</v>
      </c>
      <c r="BH79" s="3" t="s">
        <v>2702</v>
      </c>
      <c r="BI79" s="3" t="s">
        <v>268</v>
      </c>
      <c r="BJ79" s="3" t="s">
        <v>3127</v>
      </c>
      <c r="BK79" s="3" t="s">
        <v>37</v>
      </c>
      <c r="BL79" s="3" t="s">
        <v>2702</v>
      </c>
      <c r="BM79" s="3" t="s">
        <v>269</v>
      </c>
      <c r="BN79" s="3" t="s">
        <v>3295</v>
      </c>
      <c r="BO79" s="3" t="s">
        <v>37</v>
      </c>
      <c r="BP79" s="3" t="s">
        <v>2702</v>
      </c>
      <c r="BQ79" s="3" t="s">
        <v>270</v>
      </c>
      <c r="BR79" s="3" t="s">
        <v>3437</v>
      </c>
      <c r="BS79" s="3" t="s">
        <v>190</v>
      </c>
      <c r="BT79" s="3" t="s">
        <v>2643</v>
      </c>
    </row>
    <row r="80" spans="1:73" ht="13.5" customHeight="1">
      <c r="A80" s="5" t="str">
        <f>HYPERLINK("http://kyu.snu.ac.kr/sdhj/index.jsp?type=hj/GK14809_00IM0001_003a.jpg","1732_하수서면_003a")</f>
        <v>1732_하수서면_003a</v>
      </c>
      <c r="B80" s="3">
        <v>1732</v>
      </c>
      <c r="C80" s="3" t="s">
        <v>3810</v>
      </c>
      <c r="D80" s="3" t="s">
        <v>3811</v>
      </c>
      <c r="E80" s="3">
        <v>79</v>
      </c>
      <c r="I80" s="3">
        <v>8</v>
      </c>
      <c r="L80" s="3">
        <v>5</v>
      </c>
      <c r="M80" s="3" t="s">
        <v>3808</v>
      </c>
      <c r="N80" s="3" t="s">
        <v>3486</v>
      </c>
      <c r="S80" s="3" t="s">
        <v>68</v>
      </c>
      <c r="T80" s="3" t="s">
        <v>1891</v>
      </c>
      <c r="W80" s="3" t="s">
        <v>69</v>
      </c>
      <c r="X80" s="3" t="s">
        <v>2019</v>
      </c>
      <c r="Y80" s="3" t="s">
        <v>70</v>
      </c>
      <c r="Z80" s="3" t="s">
        <v>2079</v>
      </c>
      <c r="AC80" s="3">
        <v>31</v>
      </c>
      <c r="AD80" s="3" t="s">
        <v>271</v>
      </c>
      <c r="AE80" s="3" t="s">
        <v>2546</v>
      </c>
      <c r="AF80" s="3" t="s">
        <v>129</v>
      </c>
      <c r="AG80" s="3" t="s">
        <v>2589</v>
      </c>
      <c r="AJ80" s="3" t="s">
        <v>72</v>
      </c>
      <c r="AK80" s="3" t="s">
        <v>2641</v>
      </c>
      <c r="AL80" s="3" t="s">
        <v>73</v>
      </c>
      <c r="AM80" s="3" t="s">
        <v>2647</v>
      </c>
      <c r="AT80" s="3" t="s">
        <v>37</v>
      </c>
      <c r="AU80" s="3" t="s">
        <v>2702</v>
      </c>
      <c r="AV80" s="3" t="s">
        <v>74</v>
      </c>
      <c r="AW80" s="3" t="s">
        <v>2902</v>
      </c>
      <c r="BG80" s="3" t="s">
        <v>37</v>
      </c>
      <c r="BH80" s="3" t="s">
        <v>2702</v>
      </c>
      <c r="BI80" s="3" t="s">
        <v>75</v>
      </c>
      <c r="BJ80" s="3" t="s">
        <v>3126</v>
      </c>
      <c r="BK80" s="3" t="s">
        <v>272</v>
      </c>
      <c r="BL80" s="3" t="s">
        <v>3154</v>
      </c>
      <c r="BM80" s="3" t="s">
        <v>77</v>
      </c>
      <c r="BN80" s="3" t="s">
        <v>3294</v>
      </c>
    </row>
    <row r="81" spans="1:72" ht="13.5" customHeight="1">
      <c r="A81" s="5" t="str">
        <f>HYPERLINK("http://kyu.snu.ac.kr/sdhj/index.jsp?type=hj/GK14809_00IM0001_003a.jpg","1732_하수서면_003a")</f>
        <v>1732_하수서면_003a</v>
      </c>
      <c r="B81" s="3">
        <v>1732</v>
      </c>
      <c r="C81" s="3" t="s">
        <v>3810</v>
      </c>
      <c r="D81" s="3" t="s">
        <v>3811</v>
      </c>
      <c r="E81" s="3">
        <v>80</v>
      </c>
      <c r="I81" s="3">
        <v>8</v>
      </c>
      <c r="L81" s="3">
        <v>5</v>
      </c>
      <c r="M81" s="3" t="s">
        <v>3808</v>
      </c>
      <c r="N81" s="3" t="s">
        <v>3486</v>
      </c>
      <c r="S81" s="3" t="s">
        <v>273</v>
      </c>
      <c r="T81" s="3" t="s">
        <v>1899</v>
      </c>
      <c r="W81" s="3" t="s">
        <v>274</v>
      </c>
      <c r="X81" s="3" t="s">
        <v>2014</v>
      </c>
      <c r="Y81" s="3" t="s">
        <v>70</v>
      </c>
      <c r="Z81" s="3" t="s">
        <v>2079</v>
      </c>
      <c r="AC81" s="3">
        <v>63</v>
      </c>
      <c r="AD81" s="3" t="s">
        <v>166</v>
      </c>
      <c r="AE81" s="3" t="s">
        <v>2536</v>
      </c>
    </row>
    <row r="82" spans="1:72" ht="13.5" customHeight="1">
      <c r="A82" s="5" t="str">
        <f>HYPERLINK("http://kyu.snu.ac.kr/sdhj/index.jsp?type=hj/GK14809_00IM0001_003a.jpg","1732_하수서면_003a")</f>
        <v>1732_하수서면_003a</v>
      </c>
      <c r="B82" s="3">
        <v>1732</v>
      </c>
      <c r="C82" s="3" t="s">
        <v>3810</v>
      </c>
      <c r="D82" s="3" t="s">
        <v>3811</v>
      </c>
      <c r="E82" s="3">
        <v>81</v>
      </c>
      <c r="I82" s="3">
        <v>8</v>
      </c>
      <c r="L82" s="3">
        <v>5</v>
      </c>
      <c r="M82" s="3" t="s">
        <v>3808</v>
      </c>
      <c r="N82" s="3" t="s">
        <v>3486</v>
      </c>
      <c r="S82" s="3" t="s">
        <v>275</v>
      </c>
      <c r="T82" s="3" t="s">
        <v>1917</v>
      </c>
      <c r="AC82" s="3">
        <v>18</v>
      </c>
      <c r="AD82" s="3" t="s">
        <v>276</v>
      </c>
      <c r="AE82" s="3" t="s">
        <v>2524</v>
      </c>
    </row>
    <row r="83" spans="1:72" ht="13.5" customHeight="1">
      <c r="A83" s="5" t="str">
        <f>HYPERLINK("http://kyu.snu.ac.kr/sdhj/index.jsp?type=hj/GK14809_00IM0001_003a.jpg","1732_하수서면_003a")</f>
        <v>1732_하수서면_003a</v>
      </c>
      <c r="B83" s="3">
        <v>1732</v>
      </c>
      <c r="C83" s="3" t="s">
        <v>3810</v>
      </c>
      <c r="D83" s="3" t="s">
        <v>3811</v>
      </c>
      <c r="E83" s="3">
        <v>82</v>
      </c>
      <c r="I83" s="3">
        <v>8</v>
      </c>
      <c r="L83" s="3">
        <v>5</v>
      </c>
      <c r="M83" s="3" t="s">
        <v>3808</v>
      </c>
      <c r="N83" s="3" t="s">
        <v>3486</v>
      </c>
      <c r="S83" s="3" t="s">
        <v>277</v>
      </c>
      <c r="T83" s="3" t="s">
        <v>1904</v>
      </c>
      <c r="U83" s="3" t="s">
        <v>40</v>
      </c>
      <c r="V83" s="3" t="s">
        <v>1965</v>
      </c>
      <c r="Y83" s="3" t="s">
        <v>278</v>
      </c>
      <c r="Z83" s="3" t="s">
        <v>2470</v>
      </c>
      <c r="AC83" s="3">
        <v>13</v>
      </c>
      <c r="AD83" s="3" t="s">
        <v>205</v>
      </c>
      <c r="AE83" s="3" t="s">
        <v>2533</v>
      </c>
    </row>
    <row r="84" spans="1:72" ht="13.5" customHeight="1">
      <c r="A84" s="5" t="str">
        <f>HYPERLINK("http://kyu.snu.ac.kr/sdhj/index.jsp?type=hj/GK14809_00IM0001_003a.jpg","1732_하수서면_003a")</f>
        <v>1732_하수서면_003a</v>
      </c>
      <c r="B84" s="3">
        <v>1732</v>
      </c>
      <c r="C84" s="3" t="s">
        <v>3810</v>
      </c>
      <c r="D84" s="3" t="s">
        <v>3811</v>
      </c>
      <c r="E84" s="3">
        <v>83</v>
      </c>
      <c r="I84" s="3">
        <v>8</v>
      </c>
      <c r="L84" s="3">
        <v>5</v>
      </c>
      <c r="M84" s="3" t="s">
        <v>3808</v>
      </c>
      <c r="N84" s="3" t="s">
        <v>3486</v>
      </c>
      <c r="T84" s="3" t="s">
        <v>3812</v>
      </c>
      <c r="U84" s="3" t="s">
        <v>43</v>
      </c>
      <c r="V84" s="3" t="s">
        <v>1928</v>
      </c>
      <c r="Y84" s="3" t="s">
        <v>279</v>
      </c>
      <c r="Z84" s="3" t="s">
        <v>2216</v>
      </c>
      <c r="AC84" s="3">
        <v>13</v>
      </c>
      <c r="AD84" s="3" t="s">
        <v>205</v>
      </c>
      <c r="AE84" s="3" t="s">
        <v>2533</v>
      </c>
      <c r="AF84" s="3" t="s">
        <v>168</v>
      </c>
      <c r="AG84" s="3" t="s">
        <v>2591</v>
      </c>
      <c r="AH84" s="3" t="s">
        <v>108</v>
      </c>
      <c r="AI84" s="3" t="s">
        <v>2636</v>
      </c>
      <c r="BB84" s="3" t="s">
        <v>56</v>
      </c>
      <c r="BC84" s="3" t="s">
        <v>1927</v>
      </c>
      <c r="BD84" s="3" t="s">
        <v>280</v>
      </c>
      <c r="BE84" s="3" t="s">
        <v>2952</v>
      </c>
      <c r="BF84" s="3" t="s">
        <v>3813</v>
      </c>
    </row>
    <row r="85" spans="1:72" ht="13.5" customHeight="1">
      <c r="A85" s="5" t="str">
        <f>HYPERLINK("http://kyu.snu.ac.kr/sdhj/index.jsp?type=hj/GK14809_00IM0001_003a.jpg","1732_하수서면_003a")</f>
        <v>1732_하수서면_003a</v>
      </c>
      <c r="B85" s="3">
        <v>1732</v>
      </c>
      <c r="C85" s="3" t="s">
        <v>3810</v>
      </c>
      <c r="D85" s="3" t="s">
        <v>3811</v>
      </c>
      <c r="E85" s="3">
        <v>84</v>
      </c>
      <c r="I85" s="3">
        <v>8</v>
      </c>
      <c r="L85" s="3">
        <v>5</v>
      </c>
      <c r="M85" s="3" t="s">
        <v>3808</v>
      </c>
      <c r="N85" s="3" t="s">
        <v>3486</v>
      </c>
      <c r="T85" s="3" t="s">
        <v>3812</v>
      </c>
      <c r="U85" s="3" t="s">
        <v>56</v>
      </c>
      <c r="V85" s="3" t="s">
        <v>1927</v>
      </c>
      <c r="Y85" s="3" t="s">
        <v>281</v>
      </c>
      <c r="Z85" s="3" t="s">
        <v>2235</v>
      </c>
      <c r="AC85" s="3">
        <v>21</v>
      </c>
      <c r="AD85" s="3" t="s">
        <v>282</v>
      </c>
      <c r="AE85" s="3" t="s">
        <v>2550</v>
      </c>
      <c r="BB85" s="3" t="s">
        <v>56</v>
      </c>
      <c r="BC85" s="3" t="s">
        <v>1927</v>
      </c>
      <c r="BD85" s="3" t="s">
        <v>283</v>
      </c>
      <c r="BE85" s="3" t="s">
        <v>2950</v>
      </c>
      <c r="BF85" s="3" t="s">
        <v>3814</v>
      </c>
    </row>
    <row r="86" spans="1:72" ht="13.5" customHeight="1">
      <c r="A86" s="5" t="str">
        <f>HYPERLINK("http://kyu.snu.ac.kr/sdhj/index.jsp?type=hj/GK14809_00IM0001_003a.jpg","1732_하수서면_003a")</f>
        <v>1732_하수서면_003a</v>
      </c>
      <c r="B86" s="3">
        <v>1732</v>
      </c>
      <c r="C86" s="3" t="s">
        <v>3810</v>
      </c>
      <c r="D86" s="3" t="s">
        <v>3811</v>
      </c>
      <c r="E86" s="3">
        <v>85</v>
      </c>
      <c r="I86" s="3">
        <v>8</v>
      </c>
      <c r="L86" s="3">
        <v>5</v>
      </c>
      <c r="M86" s="3" t="s">
        <v>3808</v>
      </c>
      <c r="N86" s="3" t="s">
        <v>3486</v>
      </c>
      <c r="T86" s="3" t="s">
        <v>3812</v>
      </c>
      <c r="Y86" s="3" t="s">
        <v>284</v>
      </c>
      <c r="Z86" s="3" t="s">
        <v>2469</v>
      </c>
      <c r="AC86" s="3">
        <v>26</v>
      </c>
      <c r="AD86" s="3" t="s">
        <v>198</v>
      </c>
      <c r="AE86" s="3" t="s">
        <v>2532</v>
      </c>
      <c r="AF86" s="3" t="s">
        <v>168</v>
      </c>
      <c r="AG86" s="3" t="s">
        <v>2591</v>
      </c>
      <c r="AH86" s="3" t="s">
        <v>285</v>
      </c>
      <c r="AI86" s="3" t="s">
        <v>2637</v>
      </c>
      <c r="BB86" s="3" t="s">
        <v>187</v>
      </c>
      <c r="BC86" s="3" t="s">
        <v>2917</v>
      </c>
      <c r="BF86" s="3" t="s">
        <v>3814</v>
      </c>
    </row>
    <row r="87" spans="1:72" ht="13.5" customHeight="1">
      <c r="A87" s="5" t="str">
        <f>HYPERLINK("http://kyu.snu.ac.kr/sdhj/index.jsp?type=hj/GK14809_00IM0001_003a.jpg","1732_하수서면_003a")</f>
        <v>1732_하수서면_003a</v>
      </c>
      <c r="B87" s="3">
        <v>1732</v>
      </c>
      <c r="C87" s="3" t="s">
        <v>3810</v>
      </c>
      <c r="D87" s="3" t="s">
        <v>3811</v>
      </c>
      <c r="E87" s="3">
        <v>86</v>
      </c>
      <c r="I87" s="3">
        <v>8</v>
      </c>
      <c r="L87" s="3">
        <v>5</v>
      </c>
      <c r="M87" s="3" t="s">
        <v>3808</v>
      </c>
      <c r="N87" s="3" t="s">
        <v>3486</v>
      </c>
      <c r="T87" s="3" t="s">
        <v>3812</v>
      </c>
      <c r="Y87" s="3" t="s">
        <v>286</v>
      </c>
      <c r="Z87" s="3" t="s">
        <v>3815</v>
      </c>
      <c r="AF87" s="3" t="s">
        <v>50</v>
      </c>
      <c r="AG87" s="3" t="s">
        <v>2041</v>
      </c>
      <c r="BB87" s="3" t="s">
        <v>56</v>
      </c>
      <c r="BC87" s="3" t="s">
        <v>1927</v>
      </c>
      <c r="BD87" s="3" t="s">
        <v>287</v>
      </c>
      <c r="BE87" s="3" t="s">
        <v>2951</v>
      </c>
      <c r="BF87" s="3" t="s">
        <v>3814</v>
      </c>
    </row>
    <row r="88" spans="1:72" ht="13.5" customHeight="1">
      <c r="A88" s="5" t="str">
        <f>HYPERLINK("http://kyu.snu.ac.kr/sdhj/index.jsp?type=hj/GK14809_00IM0001_003a.jpg","1732_하수서면_003a")</f>
        <v>1732_하수서면_003a</v>
      </c>
      <c r="B88" s="3">
        <v>1732</v>
      </c>
      <c r="C88" s="3" t="s">
        <v>3810</v>
      </c>
      <c r="D88" s="3" t="s">
        <v>3811</v>
      </c>
      <c r="E88" s="3">
        <v>87</v>
      </c>
      <c r="I88" s="3">
        <v>8</v>
      </c>
      <c r="L88" s="3">
        <v>5</v>
      </c>
      <c r="M88" s="3" t="s">
        <v>3808</v>
      </c>
      <c r="N88" s="3" t="s">
        <v>3486</v>
      </c>
      <c r="T88" s="3" t="s">
        <v>3812</v>
      </c>
      <c r="U88" s="3" t="s">
        <v>56</v>
      </c>
      <c r="V88" s="3" t="s">
        <v>1927</v>
      </c>
      <c r="Y88" s="3" t="s">
        <v>288</v>
      </c>
      <c r="Z88" s="3" t="s">
        <v>2468</v>
      </c>
      <c r="AC88" s="3">
        <v>16</v>
      </c>
      <c r="AD88" s="3" t="s">
        <v>230</v>
      </c>
      <c r="AE88" s="3" t="s">
        <v>2545</v>
      </c>
      <c r="AF88" s="3" t="s">
        <v>168</v>
      </c>
      <c r="AG88" s="3" t="s">
        <v>2591</v>
      </c>
      <c r="AH88" s="3" t="s">
        <v>108</v>
      </c>
      <c r="AI88" s="3" t="s">
        <v>2636</v>
      </c>
      <c r="BB88" s="3" t="s">
        <v>56</v>
      </c>
      <c r="BC88" s="3" t="s">
        <v>1927</v>
      </c>
      <c r="BD88" s="3" t="s">
        <v>283</v>
      </c>
      <c r="BE88" s="3" t="s">
        <v>2950</v>
      </c>
      <c r="BF88" s="3" t="s">
        <v>5066</v>
      </c>
    </row>
    <row r="89" spans="1:72" ht="13.5" customHeight="1">
      <c r="A89" s="5" t="str">
        <f>HYPERLINK("http://kyu.snu.ac.kr/sdhj/index.jsp?type=hj/GK14809_00IM0001_003a.jpg","1732_하수서면_003a")</f>
        <v>1732_하수서면_003a</v>
      </c>
      <c r="B89" s="3">
        <v>1732</v>
      </c>
      <c r="C89" s="3" t="s">
        <v>3810</v>
      </c>
      <c r="D89" s="3" t="s">
        <v>3811</v>
      </c>
      <c r="E89" s="3">
        <v>88</v>
      </c>
      <c r="I89" s="3">
        <v>9</v>
      </c>
      <c r="J89" s="3" t="s">
        <v>289</v>
      </c>
      <c r="K89" s="3" t="s">
        <v>1882</v>
      </c>
      <c r="L89" s="3">
        <v>1</v>
      </c>
      <c r="M89" s="3" t="s">
        <v>3487</v>
      </c>
      <c r="N89" s="3" t="s">
        <v>3488</v>
      </c>
      <c r="T89" s="3" t="s">
        <v>3675</v>
      </c>
      <c r="U89" s="3" t="s">
        <v>40</v>
      </c>
      <c r="V89" s="3" t="s">
        <v>1965</v>
      </c>
      <c r="W89" s="3" t="s">
        <v>69</v>
      </c>
      <c r="X89" s="3" t="s">
        <v>2019</v>
      </c>
      <c r="Y89" s="3" t="s">
        <v>290</v>
      </c>
      <c r="Z89" s="3" t="s">
        <v>2467</v>
      </c>
      <c r="AC89" s="3">
        <v>66</v>
      </c>
      <c r="AD89" s="3" t="s">
        <v>291</v>
      </c>
      <c r="AE89" s="3" t="s">
        <v>2537</v>
      </c>
      <c r="AJ89" s="3" t="s">
        <v>17</v>
      </c>
      <c r="AK89" s="3" t="s">
        <v>2640</v>
      </c>
      <c r="AL89" s="3" t="s">
        <v>73</v>
      </c>
      <c r="AM89" s="3" t="s">
        <v>2647</v>
      </c>
      <c r="AT89" s="3" t="s">
        <v>37</v>
      </c>
      <c r="AU89" s="3" t="s">
        <v>2702</v>
      </c>
      <c r="AV89" s="3" t="s">
        <v>292</v>
      </c>
      <c r="AW89" s="3" t="s">
        <v>2901</v>
      </c>
      <c r="BG89" s="3" t="s">
        <v>37</v>
      </c>
      <c r="BH89" s="3" t="s">
        <v>2702</v>
      </c>
      <c r="BI89" s="3" t="s">
        <v>86</v>
      </c>
      <c r="BJ89" s="3" t="s">
        <v>2823</v>
      </c>
      <c r="BK89" s="3" t="s">
        <v>37</v>
      </c>
      <c r="BL89" s="3" t="s">
        <v>2702</v>
      </c>
      <c r="BM89" s="3" t="s">
        <v>293</v>
      </c>
      <c r="BN89" s="3" t="s">
        <v>2837</v>
      </c>
      <c r="BO89" s="3" t="s">
        <v>37</v>
      </c>
      <c r="BP89" s="3" t="s">
        <v>2702</v>
      </c>
      <c r="BQ89" s="3" t="s">
        <v>294</v>
      </c>
      <c r="BR89" s="3" t="s">
        <v>3436</v>
      </c>
      <c r="BS89" s="3" t="s">
        <v>295</v>
      </c>
      <c r="BT89" s="3" t="s">
        <v>2645</v>
      </c>
    </row>
    <row r="90" spans="1:72" ht="13.5" customHeight="1">
      <c r="A90" s="5" t="str">
        <f>HYPERLINK("http://kyu.snu.ac.kr/sdhj/index.jsp?type=hj/GK14809_00IM0001_003a.jpg","1732_하수서면_003a")</f>
        <v>1732_하수서면_003a</v>
      </c>
      <c r="B90" s="3">
        <v>1732</v>
      </c>
      <c r="C90" s="3" t="s">
        <v>3816</v>
      </c>
      <c r="D90" s="3" t="s">
        <v>3817</v>
      </c>
      <c r="E90" s="3">
        <v>89</v>
      </c>
      <c r="I90" s="3">
        <v>9</v>
      </c>
      <c r="L90" s="3">
        <v>1</v>
      </c>
      <c r="M90" s="3" t="s">
        <v>3487</v>
      </c>
      <c r="N90" s="3" t="s">
        <v>3488</v>
      </c>
      <c r="S90" s="3" t="s">
        <v>68</v>
      </c>
      <c r="T90" s="3" t="s">
        <v>1891</v>
      </c>
      <c r="W90" s="3" t="s">
        <v>59</v>
      </c>
      <c r="X90" s="3" t="s">
        <v>3818</v>
      </c>
      <c r="Y90" s="3" t="s">
        <v>70</v>
      </c>
      <c r="Z90" s="3" t="s">
        <v>2079</v>
      </c>
      <c r="AC90" s="3">
        <v>59</v>
      </c>
      <c r="AD90" s="3" t="s">
        <v>214</v>
      </c>
      <c r="AE90" s="3" t="s">
        <v>2535</v>
      </c>
      <c r="AJ90" s="3" t="s">
        <v>72</v>
      </c>
      <c r="AK90" s="3" t="s">
        <v>2641</v>
      </c>
      <c r="AL90" s="3" t="s">
        <v>296</v>
      </c>
      <c r="AM90" s="3" t="s">
        <v>2681</v>
      </c>
      <c r="AT90" s="3" t="s">
        <v>297</v>
      </c>
      <c r="AU90" s="3" t="s">
        <v>2727</v>
      </c>
      <c r="AV90" s="3" t="s">
        <v>298</v>
      </c>
      <c r="AW90" s="3" t="s">
        <v>2900</v>
      </c>
      <c r="BG90" s="3" t="s">
        <v>37</v>
      </c>
      <c r="BH90" s="3" t="s">
        <v>2702</v>
      </c>
      <c r="BI90" s="3" t="s">
        <v>299</v>
      </c>
      <c r="BJ90" s="3" t="s">
        <v>3125</v>
      </c>
      <c r="BK90" s="3" t="s">
        <v>37</v>
      </c>
      <c r="BL90" s="3" t="s">
        <v>2702</v>
      </c>
      <c r="BM90" s="3" t="s">
        <v>300</v>
      </c>
      <c r="BN90" s="3" t="s">
        <v>3293</v>
      </c>
      <c r="BO90" s="3" t="s">
        <v>301</v>
      </c>
      <c r="BP90" s="3" t="s">
        <v>3315</v>
      </c>
      <c r="BQ90" s="3" t="s">
        <v>302</v>
      </c>
      <c r="BR90" s="3" t="s">
        <v>3435</v>
      </c>
      <c r="BS90" s="3" t="s">
        <v>296</v>
      </c>
      <c r="BT90" s="3" t="s">
        <v>2681</v>
      </c>
    </row>
    <row r="91" spans="1:72" ht="13.5" customHeight="1">
      <c r="A91" s="5" t="str">
        <f>HYPERLINK("http://kyu.snu.ac.kr/sdhj/index.jsp?type=hj/GK14809_00IM0001_003a.jpg","1732_하수서면_003a")</f>
        <v>1732_하수서면_003a</v>
      </c>
      <c r="B91" s="3">
        <v>1732</v>
      </c>
      <c r="C91" s="3" t="s">
        <v>3819</v>
      </c>
      <c r="D91" s="3" t="s">
        <v>3820</v>
      </c>
      <c r="E91" s="3">
        <v>90</v>
      </c>
      <c r="I91" s="3">
        <v>9</v>
      </c>
      <c r="L91" s="3">
        <v>1</v>
      </c>
      <c r="M91" s="3" t="s">
        <v>3487</v>
      </c>
      <c r="N91" s="3" t="s">
        <v>3488</v>
      </c>
      <c r="S91" s="3" t="s">
        <v>303</v>
      </c>
      <c r="T91" s="3" t="s">
        <v>1920</v>
      </c>
      <c r="U91" s="3" t="s">
        <v>40</v>
      </c>
      <c r="V91" s="3" t="s">
        <v>1965</v>
      </c>
      <c r="Y91" s="3" t="s">
        <v>304</v>
      </c>
      <c r="Z91" s="3" t="s">
        <v>2466</v>
      </c>
      <c r="AC91" s="3">
        <v>29</v>
      </c>
      <c r="AD91" s="3" t="s">
        <v>244</v>
      </c>
      <c r="AE91" s="3" t="s">
        <v>2529</v>
      </c>
    </row>
    <row r="92" spans="1:72" ht="13.5" customHeight="1">
      <c r="A92" s="5" t="str">
        <f>HYPERLINK("http://kyu.snu.ac.kr/sdhj/index.jsp?type=hj/GK14809_00IM0001_003a.jpg","1732_하수서면_003a")</f>
        <v>1732_하수서면_003a</v>
      </c>
      <c r="B92" s="3">
        <v>1732</v>
      </c>
      <c r="C92" s="3" t="s">
        <v>3673</v>
      </c>
      <c r="D92" s="3" t="s">
        <v>3674</v>
      </c>
      <c r="E92" s="3">
        <v>91</v>
      </c>
      <c r="I92" s="3">
        <v>9</v>
      </c>
      <c r="L92" s="3">
        <v>1</v>
      </c>
      <c r="M92" s="3" t="s">
        <v>3487</v>
      </c>
      <c r="N92" s="3" t="s">
        <v>3488</v>
      </c>
      <c r="S92" s="3" t="s">
        <v>100</v>
      </c>
      <c r="T92" s="3" t="s">
        <v>1892</v>
      </c>
      <c r="AC92" s="3">
        <v>11</v>
      </c>
      <c r="AD92" s="3" t="s">
        <v>282</v>
      </c>
      <c r="AE92" s="3" t="s">
        <v>2550</v>
      </c>
    </row>
    <row r="93" spans="1:72" ht="13.5" customHeight="1">
      <c r="A93" s="5" t="str">
        <f>HYPERLINK("http://kyu.snu.ac.kr/sdhj/index.jsp?type=hj/GK14809_00IM0001_003a.jpg","1732_하수서면_003a")</f>
        <v>1732_하수서면_003a</v>
      </c>
      <c r="B93" s="3">
        <v>1732</v>
      </c>
      <c r="C93" s="3" t="s">
        <v>3673</v>
      </c>
      <c r="D93" s="3" t="s">
        <v>3674</v>
      </c>
      <c r="E93" s="3">
        <v>92</v>
      </c>
      <c r="I93" s="3">
        <v>9</v>
      </c>
      <c r="L93" s="3">
        <v>2</v>
      </c>
      <c r="M93" s="3" t="s">
        <v>3489</v>
      </c>
      <c r="N93" s="3" t="s">
        <v>3490</v>
      </c>
      <c r="T93" s="3" t="s">
        <v>3821</v>
      </c>
      <c r="U93" s="3" t="s">
        <v>40</v>
      </c>
      <c r="V93" s="3" t="s">
        <v>1965</v>
      </c>
      <c r="W93" s="3" t="s">
        <v>69</v>
      </c>
      <c r="X93" s="3" t="s">
        <v>2019</v>
      </c>
      <c r="Y93" s="3" t="s">
        <v>305</v>
      </c>
      <c r="Z93" s="3" t="s">
        <v>2465</v>
      </c>
      <c r="AC93" s="3">
        <v>20</v>
      </c>
      <c r="AD93" s="3" t="s">
        <v>244</v>
      </c>
      <c r="AE93" s="3" t="s">
        <v>2529</v>
      </c>
      <c r="AJ93" s="3" t="s">
        <v>17</v>
      </c>
      <c r="AK93" s="3" t="s">
        <v>2640</v>
      </c>
      <c r="AL93" s="3" t="s">
        <v>73</v>
      </c>
      <c r="AM93" s="3" t="s">
        <v>2647</v>
      </c>
      <c r="AT93" s="3" t="s">
        <v>40</v>
      </c>
      <c r="AU93" s="3" t="s">
        <v>1965</v>
      </c>
      <c r="AV93" s="3" t="s">
        <v>306</v>
      </c>
      <c r="AW93" s="3" t="s">
        <v>2899</v>
      </c>
      <c r="BG93" s="3" t="s">
        <v>37</v>
      </c>
      <c r="BH93" s="3" t="s">
        <v>2702</v>
      </c>
      <c r="BI93" s="3" t="s">
        <v>307</v>
      </c>
      <c r="BJ93" s="3" t="s">
        <v>3124</v>
      </c>
      <c r="BK93" s="3" t="s">
        <v>37</v>
      </c>
      <c r="BL93" s="3" t="s">
        <v>2702</v>
      </c>
      <c r="BM93" s="3" t="s">
        <v>133</v>
      </c>
      <c r="BN93" s="3" t="s">
        <v>3097</v>
      </c>
      <c r="BO93" s="3" t="s">
        <v>37</v>
      </c>
      <c r="BP93" s="3" t="s">
        <v>2702</v>
      </c>
      <c r="BQ93" s="3" t="s">
        <v>308</v>
      </c>
      <c r="BR93" s="3" t="s">
        <v>3434</v>
      </c>
      <c r="BS93" s="3" t="s">
        <v>309</v>
      </c>
      <c r="BT93" s="3" t="s">
        <v>2634</v>
      </c>
    </row>
    <row r="94" spans="1:72" ht="13.5" customHeight="1">
      <c r="A94" s="5" t="str">
        <f>HYPERLINK("http://kyu.snu.ac.kr/sdhj/index.jsp?type=hj/GK14809_00IM0001_003a.jpg","1732_하수서면_003a")</f>
        <v>1732_하수서면_003a</v>
      </c>
      <c r="B94" s="3">
        <v>1732</v>
      </c>
      <c r="C94" s="3" t="s">
        <v>3822</v>
      </c>
      <c r="D94" s="3" t="s">
        <v>3823</v>
      </c>
      <c r="E94" s="3">
        <v>93</v>
      </c>
      <c r="I94" s="3">
        <v>9</v>
      </c>
      <c r="L94" s="3">
        <v>2</v>
      </c>
      <c r="M94" s="3" t="s">
        <v>3489</v>
      </c>
      <c r="N94" s="3" t="s">
        <v>3490</v>
      </c>
      <c r="S94" s="3" t="s">
        <v>68</v>
      </c>
      <c r="T94" s="3" t="s">
        <v>1891</v>
      </c>
      <c r="W94" s="3" t="s">
        <v>274</v>
      </c>
      <c r="X94" s="3" t="s">
        <v>2014</v>
      </c>
      <c r="Y94" s="3" t="s">
        <v>70</v>
      </c>
      <c r="Z94" s="3" t="s">
        <v>2079</v>
      </c>
      <c r="AC94" s="3">
        <v>28</v>
      </c>
      <c r="AD94" s="3" t="s">
        <v>310</v>
      </c>
      <c r="AE94" s="3" t="s">
        <v>2519</v>
      </c>
      <c r="AJ94" s="3" t="s">
        <v>72</v>
      </c>
      <c r="AK94" s="3" t="s">
        <v>2641</v>
      </c>
      <c r="AL94" s="3" t="s">
        <v>311</v>
      </c>
      <c r="AM94" s="3" t="s">
        <v>2644</v>
      </c>
      <c r="AT94" s="3" t="s">
        <v>37</v>
      </c>
      <c r="AU94" s="3" t="s">
        <v>2702</v>
      </c>
      <c r="AV94" s="3" t="s">
        <v>312</v>
      </c>
      <c r="AW94" s="3" t="s">
        <v>3824</v>
      </c>
      <c r="BG94" s="3" t="s">
        <v>40</v>
      </c>
      <c r="BH94" s="3" t="s">
        <v>1965</v>
      </c>
      <c r="BI94" s="3" t="s">
        <v>3825</v>
      </c>
      <c r="BJ94" s="3" t="s">
        <v>3123</v>
      </c>
      <c r="BK94" s="3" t="s">
        <v>37</v>
      </c>
      <c r="BL94" s="3" t="s">
        <v>2702</v>
      </c>
      <c r="BM94" s="3" t="s">
        <v>313</v>
      </c>
      <c r="BN94" s="3" t="s">
        <v>3292</v>
      </c>
      <c r="BO94" s="3" t="s">
        <v>37</v>
      </c>
      <c r="BP94" s="3" t="s">
        <v>2702</v>
      </c>
      <c r="BQ94" s="3" t="s">
        <v>314</v>
      </c>
      <c r="BR94" s="3" t="s">
        <v>3433</v>
      </c>
      <c r="BS94" s="3" t="s">
        <v>178</v>
      </c>
      <c r="BT94" s="3" t="s">
        <v>2666</v>
      </c>
    </row>
    <row r="95" spans="1:72" ht="13.5" customHeight="1">
      <c r="A95" s="5" t="str">
        <f>HYPERLINK("http://kyu.snu.ac.kr/sdhj/index.jsp?type=hj/GK14809_00IM0001_003a.jpg","1732_하수서면_003a")</f>
        <v>1732_하수서면_003a</v>
      </c>
      <c r="B95" s="3">
        <v>1732</v>
      </c>
      <c r="C95" s="3" t="s">
        <v>3826</v>
      </c>
      <c r="D95" s="3" t="s">
        <v>3827</v>
      </c>
      <c r="E95" s="3">
        <v>94</v>
      </c>
      <c r="I95" s="3">
        <v>9</v>
      </c>
      <c r="L95" s="3">
        <v>2</v>
      </c>
      <c r="M95" s="3" t="s">
        <v>3489</v>
      </c>
      <c r="N95" s="3" t="s">
        <v>3490</v>
      </c>
      <c r="S95" s="3" t="s">
        <v>39</v>
      </c>
      <c r="T95" s="3" t="s">
        <v>1893</v>
      </c>
      <c r="Y95" s="3" t="s">
        <v>3828</v>
      </c>
      <c r="Z95" s="3" t="s">
        <v>3829</v>
      </c>
      <c r="AC95" s="3">
        <v>7</v>
      </c>
      <c r="AD95" s="3" t="s">
        <v>243</v>
      </c>
      <c r="AE95" s="3" t="s">
        <v>2542</v>
      </c>
    </row>
    <row r="96" spans="1:72" ht="13.5" customHeight="1">
      <c r="A96" s="5" t="str">
        <f>HYPERLINK("http://kyu.snu.ac.kr/sdhj/index.jsp?type=hj/GK14809_00IM0001_003a.jpg","1732_하수서면_003a")</f>
        <v>1732_하수서면_003a</v>
      </c>
      <c r="B96" s="3">
        <v>1732</v>
      </c>
      <c r="C96" s="3" t="s">
        <v>3830</v>
      </c>
      <c r="D96" s="3" t="s">
        <v>3831</v>
      </c>
      <c r="E96" s="3">
        <v>95</v>
      </c>
      <c r="I96" s="3">
        <v>9</v>
      </c>
      <c r="L96" s="3">
        <v>2</v>
      </c>
      <c r="M96" s="3" t="s">
        <v>3489</v>
      </c>
      <c r="N96" s="3" t="s">
        <v>3490</v>
      </c>
      <c r="S96" s="3" t="s">
        <v>51</v>
      </c>
      <c r="T96" s="3" t="s">
        <v>1894</v>
      </c>
      <c r="Y96" s="3" t="s">
        <v>315</v>
      </c>
      <c r="Z96" s="3" t="s">
        <v>2464</v>
      </c>
      <c r="AC96" s="3">
        <v>2</v>
      </c>
      <c r="AD96" s="3" t="s">
        <v>126</v>
      </c>
      <c r="AE96" s="3" t="s">
        <v>2531</v>
      </c>
      <c r="AF96" s="3" t="s">
        <v>129</v>
      </c>
      <c r="AG96" s="3" t="s">
        <v>2589</v>
      </c>
    </row>
    <row r="97" spans="1:73" ht="13.5" customHeight="1">
      <c r="A97" s="5" t="str">
        <f>HYPERLINK("http://kyu.snu.ac.kr/sdhj/index.jsp?type=hj/GK14809_00IM0001_003a.jpg","1732_하수서면_003a")</f>
        <v>1732_하수서면_003a</v>
      </c>
      <c r="B97" s="3">
        <v>1732</v>
      </c>
      <c r="C97" s="3" t="s">
        <v>3830</v>
      </c>
      <c r="D97" s="3" t="s">
        <v>3831</v>
      </c>
      <c r="E97" s="3">
        <v>96</v>
      </c>
      <c r="I97" s="3">
        <v>9</v>
      </c>
      <c r="L97" s="3">
        <v>2</v>
      </c>
      <c r="M97" s="3" t="s">
        <v>3489</v>
      </c>
      <c r="N97" s="3" t="s">
        <v>3490</v>
      </c>
      <c r="T97" s="3" t="s">
        <v>3832</v>
      </c>
      <c r="U97" s="3" t="s">
        <v>56</v>
      </c>
      <c r="V97" s="3" t="s">
        <v>1927</v>
      </c>
      <c r="Y97" s="3" t="s">
        <v>3833</v>
      </c>
      <c r="Z97" s="3" t="s">
        <v>3834</v>
      </c>
      <c r="BU97" s="3" t="s">
        <v>3835</v>
      </c>
    </row>
    <row r="98" spans="1:73" ht="13.5" customHeight="1">
      <c r="A98" s="5" t="str">
        <f>HYPERLINK("http://kyu.snu.ac.kr/sdhj/index.jsp?type=hj/GK14809_00IM0001_003a.jpg","1732_하수서면_003a")</f>
        <v>1732_하수서면_003a</v>
      </c>
      <c r="B98" s="3">
        <v>1732</v>
      </c>
      <c r="C98" s="3" t="s">
        <v>3830</v>
      </c>
      <c r="D98" s="3" t="s">
        <v>3831</v>
      </c>
      <c r="E98" s="3">
        <v>97</v>
      </c>
      <c r="I98" s="3">
        <v>9</v>
      </c>
      <c r="L98" s="3">
        <v>2</v>
      </c>
      <c r="M98" s="3" t="s">
        <v>3489</v>
      </c>
      <c r="N98" s="3" t="s">
        <v>3490</v>
      </c>
      <c r="AC98" s="3">
        <v>47</v>
      </c>
      <c r="AD98" s="3" t="s">
        <v>316</v>
      </c>
      <c r="AE98" s="3" t="s">
        <v>2549</v>
      </c>
      <c r="AF98" s="3" t="s">
        <v>50</v>
      </c>
      <c r="AG98" s="3" t="s">
        <v>2041</v>
      </c>
      <c r="BU98" s="3" t="s">
        <v>3836</v>
      </c>
    </row>
    <row r="99" spans="1:73" ht="13.5" customHeight="1">
      <c r="A99" s="5" t="str">
        <f>HYPERLINK("http://kyu.snu.ac.kr/sdhj/index.jsp?type=hj/GK14809_00IM0001_003a.jpg","1732_하수서면_003a")</f>
        <v>1732_하수서면_003a</v>
      </c>
      <c r="B99" s="3">
        <v>1732</v>
      </c>
      <c r="C99" s="3" t="s">
        <v>3830</v>
      </c>
      <c r="D99" s="3" t="s">
        <v>3831</v>
      </c>
      <c r="E99" s="3">
        <v>98</v>
      </c>
      <c r="I99" s="3">
        <v>9</v>
      </c>
      <c r="L99" s="3">
        <v>2</v>
      </c>
      <c r="M99" s="3" t="s">
        <v>3489</v>
      </c>
      <c r="N99" s="3" t="s">
        <v>3490</v>
      </c>
      <c r="T99" s="3" t="s">
        <v>3832</v>
      </c>
      <c r="U99" s="3" t="s">
        <v>56</v>
      </c>
      <c r="V99" s="3" t="s">
        <v>1927</v>
      </c>
      <c r="Y99" s="3" t="s">
        <v>1825</v>
      </c>
      <c r="Z99" s="3" t="s">
        <v>2418</v>
      </c>
      <c r="AC99" s="3">
        <v>11</v>
      </c>
      <c r="AD99" s="3" t="s">
        <v>282</v>
      </c>
      <c r="AE99" s="3" t="s">
        <v>2550</v>
      </c>
      <c r="AF99" s="3" t="s">
        <v>129</v>
      </c>
      <c r="AG99" s="3" t="s">
        <v>2589</v>
      </c>
      <c r="BB99" s="3" t="s">
        <v>56</v>
      </c>
      <c r="BC99" s="3" t="s">
        <v>1927</v>
      </c>
      <c r="BD99" s="3" t="s">
        <v>317</v>
      </c>
      <c r="BE99" s="3" t="s">
        <v>2949</v>
      </c>
      <c r="BF99" s="3" t="s">
        <v>3837</v>
      </c>
    </row>
    <row r="100" spans="1:73" ht="13.5" customHeight="1">
      <c r="A100" s="5" t="str">
        <f>HYPERLINK("http://kyu.snu.ac.kr/sdhj/index.jsp?type=hj/GK14809_00IM0001_003a.jpg","1732_하수서면_003a")</f>
        <v>1732_하수서면_003a</v>
      </c>
      <c r="B100" s="3">
        <v>1732</v>
      </c>
      <c r="C100" s="3" t="s">
        <v>3830</v>
      </c>
      <c r="D100" s="3" t="s">
        <v>3831</v>
      </c>
      <c r="E100" s="3">
        <v>99</v>
      </c>
      <c r="I100" s="3">
        <v>9</v>
      </c>
      <c r="L100" s="3">
        <v>3</v>
      </c>
      <c r="M100" s="3" t="s">
        <v>3838</v>
      </c>
      <c r="N100" s="3" t="s">
        <v>3839</v>
      </c>
      <c r="T100" s="3" t="s">
        <v>3821</v>
      </c>
      <c r="U100" s="3" t="s">
        <v>40</v>
      </c>
      <c r="V100" s="3" t="s">
        <v>1965</v>
      </c>
      <c r="W100" s="3" t="s">
        <v>69</v>
      </c>
      <c r="X100" s="3" t="s">
        <v>2019</v>
      </c>
      <c r="Y100" s="3" t="s">
        <v>318</v>
      </c>
      <c r="Z100" s="3" t="s">
        <v>2463</v>
      </c>
      <c r="AA100" s="3" t="s">
        <v>3840</v>
      </c>
      <c r="AB100" s="3" t="s">
        <v>2516</v>
      </c>
      <c r="AC100" s="3">
        <v>29</v>
      </c>
      <c r="AD100" s="3" t="s">
        <v>244</v>
      </c>
      <c r="AE100" s="3" t="s">
        <v>2529</v>
      </c>
      <c r="AJ100" s="3" t="s">
        <v>17</v>
      </c>
      <c r="AK100" s="3" t="s">
        <v>2640</v>
      </c>
      <c r="AL100" s="3" t="s">
        <v>73</v>
      </c>
      <c r="AM100" s="3" t="s">
        <v>2647</v>
      </c>
      <c r="AT100" s="3" t="s">
        <v>40</v>
      </c>
      <c r="AU100" s="3" t="s">
        <v>1965</v>
      </c>
      <c r="AV100" s="3" t="s">
        <v>319</v>
      </c>
      <c r="AW100" s="3" t="s">
        <v>2898</v>
      </c>
      <c r="BG100" s="3" t="s">
        <v>320</v>
      </c>
      <c r="BH100" s="3" t="s">
        <v>3841</v>
      </c>
      <c r="BI100" s="3" t="s">
        <v>321</v>
      </c>
      <c r="BJ100" s="3" t="s">
        <v>3122</v>
      </c>
      <c r="BK100" s="3" t="s">
        <v>37</v>
      </c>
      <c r="BL100" s="3" t="s">
        <v>2702</v>
      </c>
      <c r="BM100" s="3" t="s">
        <v>86</v>
      </c>
      <c r="BN100" s="3" t="s">
        <v>2823</v>
      </c>
      <c r="BO100" s="3" t="s">
        <v>37</v>
      </c>
      <c r="BP100" s="3" t="s">
        <v>2702</v>
      </c>
      <c r="BQ100" s="3" t="s">
        <v>3842</v>
      </c>
      <c r="BR100" s="3" t="s">
        <v>3843</v>
      </c>
      <c r="BU100" s="3" t="s">
        <v>3844</v>
      </c>
    </row>
    <row r="101" spans="1:73" ht="13.5" customHeight="1">
      <c r="A101" s="5" t="str">
        <f>HYPERLINK("http://kyu.snu.ac.kr/sdhj/index.jsp?type=hj/GK14809_00IM0001_003a.jpg","1732_하수서면_003a")</f>
        <v>1732_하수서면_003a</v>
      </c>
      <c r="B101" s="3">
        <v>1732</v>
      </c>
      <c r="C101" s="3" t="s">
        <v>3830</v>
      </c>
      <c r="D101" s="3" t="s">
        <v>3831</v>
      </c>
      <c r="E101" s="3">
        <v>100</v>
      </c>
      <c r="I101" s="3">
        <v>9</v>
      </c>
      <c r="L101" s="3">
        <v>3</v>
      </c>
      <c r="M101" s="3" t="s">
        <v>3838</v>
      </c>
      <c r="N101" s="3" t="s">
        <v>3839</v>
      </c>
      <c r="AC101" s="3">
        <v>33</v>
      </c>
      <c r="AD101" s="3" t="s">
        <v>322</v>
      </c>
      <c r="AE101" s="3" t="s">
        <v>2522</v>
      </c>
      <c r="AJ101" s="3" t="s">
        <v>72</v>
      </c>
      <c r="AK101" s="3" t="s">
        <v>2641</v>
      </c>
      <c r="AL101" s="3" t="s">
        <v>311</v>
      </c>
      <c r="AM101" s="3" t="s">
        <v>2644</v>
      </c>
      <c r="AT101" s="3" t="s">
        <v>37</v>
      </c>
      <c r="AU101" s="3" t="s">
        <v>2702</v>
      </c>
      <c r="AV101" s="3" t="s">
        <v>323</v>
      </c>
      <c r="AW101" s="3" t="s">
        <v>2897</v>
      </c>
      <c r="BG101" s="3" t="s">
        <v>37</v>
      </c>
      <c r="BH101" s="3" t="s">
        <v>2702</v>
      </c>
      <c r="BI101" s="3" t="s">
        <v>324</v>
      </c>
      <c r="BJ101" s="3" t="s">
        <v>3121</v>
      </c>
      <c r="BK101" s="3" t="s">
        <v>37</v>
      </c>
      <c r="BL101" s="3" t="s">
        <v>2702</v>
      </c>
      <c r="BM101" s="3" t="s">
        <v>325</v>
      </c>
      <c r="BN101" s="3" t="s">
        <v>3291</v>
      </c>
      <c r="BO101" s="3" t="s">
        <v>37</v>
      </c>
      <c r="BP101" s="3" t="s">
        <v>2702</v>
      </c>
      <c r="BQ101" s="3" t="s">
        <v>326</v>
      </c>
      <c r="BR101" s="3" t="s">
        <v>3845</v>
      </c>
      <c r="BS101" s="3" t="s">
        <v>327</v>
      </c>
      <c r="BT101" s="3" t="s">
        <v>3467</v>
      </c>
      <c r="BU101" s="3" t="s">
        <v>3846</v>
      </c>
    </row>
    <row r="102" spans="1:73" ht="13.5" customHeight="1">
      <c r="A102" s="5" t="str">
        <f>HYPERLINK("http://kyu.snu.ac.kr/sdhj/index.jsp?type=hj/GK14809_00IM0001_003a.jpg","1732_하수서면_003a")</f>
        <v>1732_하수서면_003a</v>
      </c>
      <c r="B102" s="3">
        <v>1732</v>
      </c>
      <c r="C102" s="3" t="s">
        <v>3847</v>
      </c>
      <c r="D102" s="3" t="s">
        <v>3848</v>
      </c>
      <c r="E102" s="3">
        <v>101</v>
      </c>
      <c r="I102" s="3">
        <v>9</v>
      </c>
      <c r="L102" s="3">
        <v>3</v>
      </c>
      <c r="M102" s="3" t="s">
        <v>3849</v>
      </c>
      <c r="N102" s="3" t="s">
        <v>3850</v>
      </c>
      <c r="S102" s="3" t="s">
        <v>39</v>
      </c>
      <c r="T102" s="3" t="s">
        <v>1893</v>
      </c>
      <c r="AC102" s="3">
        <v>8</v>
      </c>
      <c r="AD102" s="3" t="s">
        <v>207</v>
      </c>
      <c r="AE102" s="3" t="s">
        <v>2538</v>
      </c>
    </row>
    <row r="103" spans="1:73" ht="13.5" customHeight="1">
      <c r="A103" s="5" t="str">
        <f>HYPERLINK("http://kyu.snu.ac.kr/sdhj/index.jsp?type=hj/GK14809_00IM0001_003a.jpg","1732_하수서면_003a")</f>
        <v>1732_하수서면_003a</v>
      </c>
      <c r="B103" s="3">
        <v>1732</v>
      </c>
      <c r="C103" s="3" t="s">
        <v>3847</v>
      </c>
      <c r="D103" s="3" t="s">
        <v>3848</v>
      </c>
      <c r="E103" s="3">
        <v>102</v>
      </c>
      <c r="I103" s="3">
        <v>9</v>
      </c>
      <c r="L103" s="3">
        <v>3</v>
      </c>
      <c r="M103" s="3" t="s">
        <v>3849</v>
      </c>
      <c r="N103" s="3" t="s">
        <v>3850</v>
      </c>
      <c r="S103" s="3" t="s">
        <v>100</v>
      </c>
      <c r="T103" s="3" t="s">
        <v>1892</v>
      </c>
      <c r="BU103" s="3" t="s">
        <v>3851</v>
      </c>
    </row>
    <row r="104" spans="1:73" ht="13.5" customHeight="1">
      <c r="A104" s="5" t="str">
        <f>HYPERLINK("http://kyu.snu.ac.kr/sdhj/index.jsp?type=hj/GK14809_00IM0001_003a.jpg","1732_하수서면_003a")</f>
        <v>1732_하수서면_003a</v>
      </c>
      <c r="B104" s="3">
        <v>1732</v>
      </c>
      <c r="C104" s="3" t="s">
        <v>3847</v>
      </c>
      <c r="D104" s="3" t="s">
        <v>3848</v>
      </c>
      <c r="E104" s="3">
        <v>103</v>
      </c>
      <c r="I104" s="3">
        <v>9</v>
      </c>
      <c r="L104" s="3">
        <v>3</v>
      </c>
      <c r="M104" s="3" t="s">
        <v>3849</v>
      </c>
      <c r="N104" s="3" t="s">
        <v>3850</v>
      </c>
      <c r="AD104" s="3" t="s">
        <v>3852</v>
      </c>
      <c r="AE104" s="3" t="s">
        <v>3853</v>
      </c>
      <c r="AF104" s="3" t="s">
        <v>129</v>
      </c>
      <c r="AG104" s="3" t="s">
        <v>2589</v>
      </c>
      <c r="BU104" s="3" t="s">
        <v>3854</v>
      </c>
    </row>
    <row r="105" spans="1:73" ht="13.5" customHeight="1">
      <c r="A105" s="5" t="str">
        <f>HYPERLINK("http://kyu.snu.ac.kr/sdhj/index.jsp?type=hj/GK14809_00IM0001_003a.jpg","1732_하수서면_003a")</f>
        <v>1732_하수서면_003a</v>
      </c>
      <c r="B105" s="3">
        <v>1732</v>
      </c>
      <c r="C105" s="3" t="s">
        <v>3847</v>
      </c>
      <c r="D105" s="3" t="s">
        <v>3848</v>
      </c>
      <c r="E105" s="3">
        <v>104</v>
      </c>
      <c r="I105" s="3">
        <v>9</v>
      </c>
      <c r="L105" s="3">
        <v>3</v>
      </c>
      <c r="M105" s="3" t="s">
        <v>3849</v>
      </c>
      <c r="N105" s="3" t="s">
        <v>3850</v>
      </c>
      <c r="T105" s="3" t="s">
        <v>3855</v>
      </c>
      <c r="U105" s="3" t="s">
        <v>56</v>
      </c>
      <c r="V105" s="3" t="s">
        <v>1927</v>
      </c>
      <c r="Y105" s="3" t="s">
        <v>3856</v>
      </c>
      <c r="Z105" s="3" t="s">
        <v>2462</v>
      </c>
      <c r="AC105" s="3">
        <v>28</v>
      </c>
      <c r="AD105" s="3" t="s">
        <v>310</v>
      </c>
      <c r="AE105" s="3" t="s">
        <v>2519</v>
      </c>
      <c r="AT105" s="3" t="s">
        <v>43</v>
      </c>
      <c r="AU105" s="3" t="s">
        <v>1928</v>
      </c>
      <c r="AV105" s="3" t="s">
        <v>328</v>
      </c>
      <c r="AW105" s="3" t="s">
        <v>2896</v>
      </c>
      <c r="BB105" s="3" t="s">
        <v>105</v>
      </c>
      <c r="BC105" s="3" t="s">
        <v>3857</v>
      </c>
      <c r="BF105" s="3" t="s">
        <v>3858</v>
      </c>
      <c r="BU105" s="3" t="s">
        <v>3859</v>
      </c>
    </row>
    <row r="106" spans="1:73" ht="13.5" customHeight="1">
      <c r="A106" s="5" t="str">
        <f>HYPERLINK("http://kyu.snu.ac.kr/sdhj/index.jsp?type=hj/GK14809_00IM0001_003a.jpg","1732_하수서면_003a")</f>
        <v>1732_하수서면_003a</v>
      </c>
      <c r="B106" s="3">
        <v>1732</v>
      </c>
      <c r="C106" s="3" t="s">
        <v>3847</v>
      </c>
      <c r="D106" s="3" t="s">
        <v>3848</v>
      </c>
      <c r="E106" s="3">
        <v>105</v>
      </c>
      <c r="I106" s="3">
        <v>9</v>
      </c>
      <c r="L106" s="3">
        <v>3</v>
      </c>
      <c r="M106" s="3" t="s">
        <v>3849</v>
      </c>
      <c r="N106" s="3" t="s">
        <v>3850</v>
      </c>
      <c r="T106" s="3" t="s">
        <v>3855</v>
      </c>
      <c r="U106" s="3" t="s">
        <v>228</v>
      </c>
      <c r="V106" s="3" t="s">
        <v>1929</v>
      </c>
      <c r="Y106" s="3" t="s">
        <v>329</v>
      </c>
      <c r="Z106" s="3" t="s">
        <v>2461</v>
      </c>
      <c r="AC106" s="3">
        <v>32</v>
      </c>
      <c r="AD106" s="3" t="s">
        <v>330</v>
      </c>
      <c r="AE106" s="3" t="s">
        <v>2577</v>
      </c>
    </row>
    <row r="107" spans="1:73" ht="13.5" customHeight="1">
      <c r="A107" s="5" t="str">
        <f>HYPERLINK("http://kyu.snu.ac.kr/sdhj/index.jsp?type=hj/GK14809_00IM0001_003a.jpg","1732_하수서면_003a")</f>
        <v>1732_하수서면_003a</v>
      </c>
      <c r="B107" s="3">
        <v>1732</v>
      </c>
      <c r="C107" s="3" t="s">
        <v>3779</v>
      </c>
      <c r="D107" s="3" t="s">
        <v>3780</v>
      </c>
      <c r="E107" s="3">
        <v>106</v>
      </c>
      <c r="I107" s="3">
        <v>9</v>
      </c>
      <c r="L107" s="3">
        <v>3</v>
      </c>
      <c r="M107" s="3" t="s">
        <v>3860</v>
      </c>
      <c r="N107" s="3" t="s">
        <v>3861</v>
      </c>
      <c r="T107" s="3" t="s">
        <v>3862</v>
      </c>
      <c r="U107" s="3" t="s">
        <v>56</v>
      </c>
      <c r="V107" s="3" t="s">
        <v>1927</v>
      </c>
      <c r="Y107" s="3" t="s">
        <v>331</v>
      </c>
      <c r="Z107" s="3" t="s">
        <v>2460</v>
      </c>
      <c r="AC107" s="3">
        <v>2</v>
      </c>
      <c r="AD107" s="3" t="s">
        <v>126</v>
      </c>
      <c r="AE107" s="3" t="s">
        <v>2531</v>
      </c>
      <c r="AF107" s="3" t="s">
        <v>129</v>
      </c>
      <c r="AG107" s="3" t="s">
        <v>2589</v>
      </c>
      <c r="BB107" s="3" t="s">
        <v>187</v>
      </c>
      <c r="BC107" s="3" t="s">
        <v>2917</v>
      </c>
      <c r="BF107" s="3" t="s">
        <v>3863</v>
      </c>
    </row>
    <row r="108" spans="1:73" ht="13.5" customHeight="1">
      <c r="A108" s="5" t="str">
        <f>HYPERLINK("http://kyu.snu.ac.kr/sdhj/index.jsp?type=hj/GK14809_00IM0001_003a.jpg","1732_하수서면_003a")</f>
        <v>1732_하수서면_003a</v>
      </c>
      <c r="B108" s="3">
        <v>1732</v>
      </c>
      <c r="C108" s="3" t="s">
        <v>3779</v>
      </c>
      <c r="D108" s="3" t="s">
        <v>3780</v>
      </c>
      <c r="E108" s="3">
        <v>107</v>
      </c>
      <c r="I108" s="3">
        <v>9</v>
      </c>
      <c r="L108" s="3">
        <v>4</v>
      </c>
      <c r="M108" s="3" t="s">
        <v>3491</v>
      </c>
      <c r="N108" s="3" t="s">
        <v>3492</v>
      </c>
      <c r="T108" s="3" t="s">
        <v>3864</v>
      </c>
      <c r="U108" s="3" t="s">
        <v>40</v>
      </c>
      <c r="V108" s="3" t="s">
        <v>1965</v>
      </c>
      <c r="W108" s="3" t="s">
        <v>332</v>
      </c>
      <c r="X108" s="3" t="s">
        <v>2038</v>
      </c>
      <c r="Y108" s="3" t="s">
        <v>333</v>
      </c>
      <c r="Z108" s="3" t="s">
        <v>2459</v>
      </c>
      <c r="AC108" s="3">
        <v>43</v>
      </c>
      <c r="AD108" s="3" t="s">
        <v>159</v>
      </c>
      <c r="AE108" s="3" t="s">
        <v>2563</v>
      </c>
      <c r="AJ108" s="3" t="s">
        <v>17</v>
      </c>
      <c r="AK108" s="3" t="s">
        <v>2640</v>
      </c>
      <c r="AL108" s="3" t="s">
        <v>232</v>
      </c>
      <c r="AM108" s="3" t="s">
        <v>2661</v>
      </c>
      <c r="AT108" s="3" t="s">
        <v>37</v>
      </c>
      <c r="AU108" s="3" t="s">
        <v>2702</v>
      </c>
      <c r="AV108" s="3" t="s">
        <v>246</v>
      </c>
      <c r="AW108" s="3" t="s">
        <v>2895</v>
      </c>
      <c r="BG108" s="3" t="s">
        <v>37</v>
      </c>
      <c r="BH108" s="3" t="s">
        <v>2702</v>
      </c>
      <c r="BI108" s="3" t="s">
        <v>234</v>
      </c>
      <c r="BJ108" s="3" t="s">
        <v>3120</v>
      </c>
      <c r="BK108" s="3" t="s">
        <v>3865</v>
      </c>
      <c r="BL108" s="3" t="s">
        <v>5067</v>
      </c>
      <c r="BU108" s="3" t="s">
        <v>5068</v>
      </c>
    </row>
    <row r="109" spans="1:73" ht="13.5" customHeight="1">
      <c r="A109" s="5" t="str">
        <f>HYPERLINK("http://kyu.snu.ac.kr/sdhj/index.jsp?type=hj/GK14809_00IM0001_003a.jpg","1732_하수서면_003a")</f>
        <v>1732_하수서면_003a</v>
      </c>
      <c r="B109" s="3">
        <v>1732</v>
      </c>
      <c r="C109" s="3" t="s">
        <v>3868</v>
      </c>
      <c r="D109" s="3" t="s">
        <v>3869</v>
      </c>
      <c r="E109" s="3">
        <v>108</v>
      </c>
      <c r="I109" s="3">
        <v>9</v>
      </c>
      <c r="L109" s="3">
        <v>4</v>
      </c>
      <c r="M109" s="3" t="s">
        <v>3491</v>
      </c>
      <c r="N109" s="3" t="s">
        <v>3492</v>
      </c>
      <c r="AC109" s="3">
        <v>31</v>
      </c>
      <c r="AJ109" s="3" t="s">
        <v>72</v>
      </c>
      <c r="AK109" s="3" t="s">
        <v>2641</v>
      </c>
      <c r="AL109" s="3" t="s">
        <v>73</v>
      </c>
      <c r="AM109" s="3" t="s">
        <v>2647</v>
      </c>
      <c r="AT109" s="3" t="s">
        <v>40</v>
      </c>
      <c r="AU109" s="3" t="s">
        <v>1965</v>
      </c>
      <c r="AV109" s="3" t="s">
        <v>84</v>
      </c>
      <c r="AW109" s="3" t="s">
        <v>2894</v>
      </c>
      <c r="BG109" s="3" t="s">
        <v>37</v>
      </c>
      <c r="BH109" s="3" t="s">
        <v>2702</v>
      </c>
      <c r="BI109" s="3" t="s">
        <v>85</v>
      </c>
      <c r="BJ109" s="3" t="s">
        <v>3119</v>
      </c>
      <c r="BK109" s="3" t="s">
        <v>37</v>
      </c>
      <c r="BL109" s="3" t="s">
        <v>2702</v>
      </c>
      <c r="BM109" s="3" t="s">
        <v>86</v>
      </c>
      <c r="BN109" s="3" t="s">
        <v>2823</v>
      </c>
      <c r="BO109" s="3" t="s">
        <v>37</v>
      </c>
      <c r="BP109" s="3" t="s">
        <v>2702</v>
      </c>
      <c r="BQ109" s="3" t="s">
        <v>87</v>
      </c>
      <c r="BR109" s="3" t="s">
        <v>3704</v>
      </c>
      <c r="BS109" s="3" t="s">
        <v>88</v>
      </c>
      <c r="BT109" s="3" t="s">
        <v>2323</v>
      </c>
      <c r="BU109" s="3" t="s">
        <v>3866</v>
      </c>
    </row>
    <row r="110" spans="1:73" ht="13.5" customHeight="1">
      <c r="A110" s="5" t="str">
        <f>HYPERLINK("http://kyu.snu.ac.kr/sdhj/index.jsp?type=hj/GK14809_00IM0001_003a.jpg","1732_하수서면_003a")</f>
        <v>1732_하수서면_003a</v>
      </c>
      <c r="B110" s="3">
        <v>1732</v>
      </c>
      <c r="C110" s="3" t="s">
        <v>3705</v>
      </c>
      <c r="D110" s="3" t="s">
        <v>3706</v>
      </c>
      <c r="E110" s="3">
        <v>109</v>
      </c>
      <c r="I110" s="3">
        <v>9</v>
      </c>
      <c r="L110" s="3">
        <v>4</v>
      </c>
      <c r="M110" s="3" t="s">
        <v>3491</v>
      </c>
      <c r="N110" s="3" t="s">
        <v>3492</v>
      </c>
      <c r="S110" s="3" t="s">
        <v>39</v>
      </c>
      <c r="T110" s="3" t="s">
        <v>1893</v>
      </c>
      <c r="BU110" s="3" t="s">
        <v>3867</v>
      </c>
    </row>
    <row r="111" spans="1:73" ht="13.5" customHeight="1">
      <c r="A111" s="5" t="str">
        <f>HYPERLINK("http://kyu.snu.ac.kr/sdhj/index.jsp?type=hj/GK14809_00IM0001_003a.jpg","1732_하수서면_003a")</f>
        <v>1732_하수서면_003a</v>
      </c>
      <c r="B111" s="3">
        <v>1732</v>
      </c>
      <c r="C111" s="3" t="s">
        <v>3868</v>
      </c>
      <c r="D111" s="3" t="s">
        <v>3869</v>
      </c>
      <c r="E111" s="3">
        <v>110</v>
      </c>
      <c r="I111" s="3">
        <v>9</v>
      </c>
      <c r="L111" s="3">
        <v>4</v>
      </c>
      <c r="M111" s="3" t="s">
        <v>3491</v>
      </c>
      <c r="N111" s="3" t="s">
        <v>3492</v>
      </c>
      <c r="AD111" s="3" t="s">
        <v>198</v>
      </c>
      <c r="AE111" s="3" t="s">
        <v>2532</v>
      </c>
      <c r="AF111" s="3" t="s">
        <v>129</v>
      </c>
      <c r="AG111" s="3" t="s">
        <v>2589</v>
      </c>
      <c r="BU111" s="3" t="s">
        <v>3870</v>
      </c>
    </row>
    <row r="112" spans="1:73" ht="13.5" customHeight="1">
      <c r="A112" s="5" t="str">
        <f>HYPERLINK("http://kyu.snu.ac.kr/sdhj/index.jsp?type=hj/GK14809_00IM0001_003a.jpg","1732_하수서면_003a")</f>
        <v>1732_하수서면_003a</v>
      </c>
      <c r="B112" s="3">
        <v>1732</v>
      </c>
      <c r="C112" s="3" t="s">
        <v>3868</v>
      </c>
      <c r="D112" s="3" t="s">
        <v>3869</v>
      </c>
      <c r="E112" s="3">
        <v>111</v>
      </c>
      <c r="I112" s="3">
        <v>9</v>
      </c>
      <c r="L112" s="3">
        <v>4</v>
      </c>
      <c r="M112" s="3" t="s">
        <v>3491</v>
      </c>
      <c r="N112" s="3" t="s">
        <v>3492</v>
      </c>
      <c r="T112" s="3" t="s">
        <v>3871</v>
      </c>
      <c r="U112" s="3" t="s">
        <v>43</v>
      </c>
      <c r="V112" s="3" t="s">
        <v>1928</v>
      </c>
      <c r="Y112" s="3" t="s">
        <v>334</v>
      </c>
      <c r="Z112" s="3" t="s">
        <v>3872</v>
      </c>
      <c r="AC112" s="3">
        <v>78</v>
      </c>
      <c r="AD112" s="3" t="s">
        <v>54</v>
      </c>
      <c r="AE112" s="3" t="s">
        <v>2560</v>
      </c>
      <c r="AV112" s="3" t="s">
        <v>335</v>
      </c>
      <c r="AW112" s="3" t="s">
        <v>2893</v>
      </c>
      <c r="BB112" s="3" t="s">
        <v>56</v>
      </c>
      <c r="BC112" s="3" t="s">
        <v>1927</v>
      </c>
      <c r="BD112" s="3" t="s">
        <v>255</v>
      </c>
      <c r="BE112" s="3" t="s">
        <v>2475</v>
      </c>
      <c r="BF112" s="3" t="s">
        <v>3873</v>
      </c>
    </row>
    <row r="113" spans="1:73" ht="13.5" customHeight="1">
      <c r="A113" s="5" t="str">
        <f>HYPERLINK("http://kyu.snu.ac.kr/sdhj/index.jsp?type=hj/GK14809_00IM0001_003a.jpg","1732_하수서면_003a")</f>
        <v>1732_하수서면_003a</v>
      </c>
      <c r="B113" s="3">
        <v>1732</v>
      </c>
      <c r="C113" s="3" t="s">
        <v>3868</v>
      </c>
      <c r="D113" s="3" t="s">
        <v>3869</v>
      </c>
      <c r="E113" s="3">
        <v>112</v>
      </c>
      <c r="I113" s="3">
        <v>9</v>
      </c>
      <c r="L113" s="3">
        <v>4</v>
      </c>
      <c r="M113" s="3" t="s">
        <v>3491</v>
      </c>
      <c r="N113" s="3" t="s">
        <v>3492</v>
      </c>
      <c r="T113" s="3" t="s">
        <v>3871</v>
      </c>
      <c r="U113" s="3" t="s">
        <v>56</v>
      </c>
      <c r="V113" s="3" t="s">
        <v>1927</v>
      </c>
      <c r="Y113" s="3" t="s">
        <v>254</v>
      </c>
      <c r="Z113" s="3" t="s">
        <v>2122</v>
      </c>
      <c r="AC113" s="3">
        <v>86</v>
      </c>
      <c r="AD113" s="3" t="s">
        <v>198</v>
      </c>
      <c r="AE113" s="3" t="s">
        <v>2532</v>
      </c>
      <c r="AV113" s="3" t="s">
        <v>336</v>
      </c>
      <c r="AW113" s="3" t="s">
        <v>2892</v>
      </c>
    </row>
    <row r="114" spans="1:73" ht="13.5" customHeight="1">
      <c r="A114" s="5" t="str">
        <f>HYPERLINK("http://kyu.snu.ac.kr/sdhj/index.jsp?type=hj/GK14809_00IM0001_003a.jpg","1732_하수서면_003a")</f>
        <v>1732_하수서면_003a</v>
      </c>
      <c r="B114" s="3">
        <v>1732</v>
      </c>
      <c r="C114" s="3" t="s">
        <v>3868</v>
      </c>
      <c r="D114" s="3" t="s">
        <v>3869</v>
      </c>
      <c r="E114" s="3">
        <v>113</v>
      </c>
      <c r="I114" s="3">
        <v>9</v>
      </c>
      <c r="L114" s="3">
        <v>4</v>
      </c>
      <c r="M114" s="3" t="s">
        <v>3491</v>
      </c>
      <c r="N114" s="3" t="s">
        <v>3492</v>
      </c>
      <c r="BB114" s="3" t="s">
        <v>187</v>
      </c>
      <c r="BC114" s="3" t="s">
        <v>2917</v>
      </c>
      <c r="BU114" s="3" t="s">
        <v>3874</v>
      </c>
    </row>
    <row r="115" spans="1:73" ht="13.5" customHeight="1">
      <c r="A115" s="5" t="str">
        <f>HYPERLINK("http://kyu.snu.ac.kr/sdhj/index.jsp?type=hj/GK14809_00IM0001_003a.jpg","1732_하수서면_003a")</f>
        <v>1732_하수서면_003a</v>
      </c>
      <c r="B115" s="3">
        <v>1732</v>
      </c>
      <c r="C115" s="3" t="s">
        <v>3868</v>
      </c>
      <c r="D115" s="3" t="s">
        <v>3869</v>
      </c>
      <c r="E115" s="3">
        <v>114</v>
      </c>
      <c r="I115" s="3">
        <v>9</v>
      </c>
      <c r="L115" s="3">
        <v>4</v>
      </c>
      <c r="M115" s="3" t="s">
        <v>3491</v>
      </c>
      <c r="N115" s="3" t="s">
        <v>3492</v>
      </c>
      <c r="AC115" s="3">
        <v>86</v>
      </c>
      <c r="AD115" s="3" t="s">
        <v>126</v>
      </c>
      <c r="AE115" s="3" t="s">
        <v>2531</v>
      </c>
      <c r="BU115" s="3" t="s">
        <v>3875</v>
      </c>
    </row>
    <row r="116" spans="1:73" ht="13.5" customHeight="1">
      <c r="A116" s="5" t="str">
        <f>HYPERLINK("http://kyu.snu.ac.kr/sdhj/index.jsp?type=hj/GK14809_00IM0001_003a.jpg","1732_하수서면_003a")</f>
        <v>1732_하수서면_003a</v>
      </c>
      <c r="B116" s="3">
        <v>1732</v>
      </c>
      <c r="C116" s="3" t="s">
        <v>3868</v>
      </c>
      <c r="D116" s="3" t="s">
        <v>3869</v>
      </c>
      <c r="E116" s="3">
        <v>115</v>
      </c>
      <c r="I116" s="3">
        <v>9</v>
      </c>
      <c r="L116" s="3">
        <v>4</v>
      </c>
      <c r="M116" s="3" t="s">
        <v>3491</v>
      </c>
      <c r="N116" s="3" t="s">
        <v>3492</v>
      </c>
      <c r="T116" s="3" t="s">
        <v>3871</v>
      </c>
      <c r="U116" s="3" t="s">
        <v>43</v>
      </c>
      <c r="V116" s="3" t="s">
        <v>1928</v>
      </c>
      <c r="Y116" s="3" t="s">
        <v>3876</v>
      </c>
      <c r="Z116" s="3" t="s">
        <v>3877</v>
      </c>
      <c r="AC116" s="3">
        <v>80</v>
      </c>
      <c r="AD116" s="3" t="s">
        <v>244</v>
      </c>
      <c r="AE116" s="3" t="s">
        <v>2529</v>
      </c>
      <c r="BB116" s="3" t="s">
        <v>187</v>
      </c>
      <c r="BC116" s="3" t="s">
        <v>2917</v>
      </c>
      <c r="BF116" s="3" t="s">
        <v>3878</v>
      </c>
    </row>
    <row r="117" spans="1:73" ht="13.5" customHeight="1">
      <c r="A117" s="5" t="str">
        <f>HYPERLINK("http://kyu.snu.ac.kr/sdhj/index.jsp?type=hj/GK14809_00IM0001_003a.jpg","1732_하수서면_003a")</f>
        <v>1732_하수서면_003a</v>
      </c>
      <c r="B117" s="3">
        <v>1732</v>
      </c>
      <c r="C117" s="3" t="s">
        <v>3868</v>
      </c>
      <c r="D117" s="3" t="s">
        <v>3869</v>
      </c>
      <c r="E117" s="3">
        <v>116</v>
      </c>
      <c r="I117" s="3">
        <v>9</v>
      </c>
      <c r="L117" s="3">
        <v>4</v>
      </c>
      <c r="M117" s="3" t="s">
        <v>3491</v>
      </c>
      <c r="N117" s="3" t="s">
        <v>3492</v>
      </c>
      <c r="T117" s="3" t="s">
        <v>3871</v>
      </c>
      <c r="U117" s="3" t="s">
        <v>56</v>
      </c>
      <c r="V117" s="3" t="s">
        <v>1927</v>
      </c>
      <c r="Y117" s="3" t="s">
        <v>337</v>
      </c>
      <c r="Z117" s="3" t="s">
        <v>2215</v>
      </c>
      <c r="AC117" s="3">
        <v>82</v>
      </c>
      <c r="AD117" s="3" t="s">
        <v>338</v>
      </c>
      <c r="AE117" s="3" t="s">
        <v>2556</v>
      </c>
      <c r="BB117" s="3" t="s">
        <v>56</v>
      </c>
      <c r="BC117" s="3" t="s">
        <v>1927</v>
      </c>
      <c r="BD117" s="3" t="s">
        <v>339</v>
      </c>
      <c r="BE117" s="3" t="s">
        <v>2948</v>
      </c>
      <c r="BF117" s="3" t="s">
        <v>3879</v>
      </c>
    </row>
    <row r="118" spans="1:73" ht="13.5" customHeight="1">
      <c r="A118" s="5" t="str">
        <f>HYPERLINK("http://kyu.snu.ac.kr/sdhj/index.jsp?type=hj/GK14809_00IM0001_003a.jpg","1732_하수서면_003a")</f>
        <v>1732_하수서면_003a</v>
      </c>
      <c r="B118" s="3">
        <v>1732</v>
      </c>
      <c r="C118" s="3" t="s">
        <v>3868</v>
      </c>
      <c r="D118" s="3" t="s">
        <v>3869</v>
      </c>
      <c r="E118" s="3">
        <v>117</v>
      </c>
      <c r="I118" s="3">
        <v>9</v>
      </c>
      <c r="L118" s="3">
        <v>4</v>
      </c>
      <c r="M118" s="3" t="s">
        <v>3491</v>
      </c>
      <c r="N118" s="3" t="s">
        <v>3492</v>
      </c>
      <c r="T118" s="3" t="s">
        <v>3871</v>
      </c>
      <c r="U118" s="3" t="s">
        <v>56</v>
      </c>
      <c r="V118" s="3" t="s">
        <v>1927</v>
      </c>
      <c r="Y118" s="3" t="s">
        <v>340</v>
      </c>
      <c r="Z118" s="3" t="s">
        <v>2218</v>
      </c>
      <c r="BU118" s="3" t="s">
        <v>3880</v>
      </c>
    </row>
    <row r="119" spans="1:73" ht="13.5" customHeight="1">
      <c r="A119" s="5" t="str">
        <f>HYPERLINK("http://kyu.snu.ac.kr/sdhj/index.jsp?type=hj/GK14809_00IM0001_003a.jpg","1732_하수서면_003a")</f>
        <v>1732_하수서면_003a</v>
      </c>
      <c r="B119" s="3">
        <v>1732</v>
      </c>
      <c r="C119" s="3" t="s">
        <v>3868</v>
      </c>
      <c r="D119" s="3" t="s">
        <v>3869</v>
      </c>
      <c r="E119" s="3">
        <v>118</v>
      </c>
      <c r="I119" s="3">
        <v>9</v>
      </c>
      <c r="L119" s="3">
        <v>4</v>
      </c>
      <c r="M119" s="3" t="s">
        <v>3491</v>
      </c>
      <c r="N119" s="3" t="s">
        <v>3492</v>
      </c>
      <c r="AC119" s="3">
        <v>22</v>
      </c>
      <c r="AD119" s="3" t="s">
        <v>338</v>
      </c>
      <c r="AE119" s="3" t="s">
        <v>2556</v>
      </c>
      <c r="AF119" s="3" t="s">
        <v>258</v>
      </c>
      <c r="AG119" s="3" t="s">
        <v>2584</v>
      </c>
      <c r="BU119" s="3" t="s">
        <v>3875</v>
      </c>
    </row>
    <row r="120" spans="1:73" ht="13.5" customHeight="1">
      <c r="A120" s="5" t="str">
        <f>HYPERLINK("http://kyu.snu.ac.kr/sdhj/index.jsp?type=hj/GK14809_00IM0001_003a.jpg","1732_하수서면_003a")</f>
        <v>1732_하수서면_003a</v>
      </c>
      <c r="B120" s="3">
        <v>1732</v>
      </c>
      <c r="C120" s="3" t="s">
        <v>3868</v>
      </c>
      <c r="D120" s="3" t="s">
        <v>3869</v>
      </c>
      <c r="E120" s="3">
        <v>119</v>
      </c>
      <c r="I120" s="3">
        <v>9</v>
      </c>
      <c r="L120" s="3">
        <v>4</v>
      </c>
      <c r="M120" s="3" t="s">
        <v>3491</v>
      </c>
      <c r="N120" s="3" t="s">
        <v>3492</v>
      </c>
      <c r="T120" s="3" t="s">
        <v>3871</v>
      </c>
      <c r="U120" s="3" t="s">
        <v>56</v>
      </c>
      <c r="V120" s="3" t="s">
        <v>1927</v>
      </c>
      <c r="Y120" s="3" t="s">
        <v>1826</v>
      </c>
      <c r="Z120" s="3" t="s">
        <v>2299</v>
      </c>
      <c r="AG120" s="3" t="s">
        <v>3881</v>
      </c>
      <c r="BB120" s="3" t="s">
        <v>56</v>
      </c>
      <c r="BC120" s="3" t="s">
        <v>1927</v>
      </c>
      <c r="BD120" s="3" t="s">
        <v>341</v>
      </c>
      <c r="BE120" s="3" t="s">
        <v>2947</v>
      </c>
      <c r="BF120" s="3" t="s">
        <v>3882</v>
      </c>
    </row>
    <row r="121" spans="1:73" ht="13.5" customHeight="1">
      <c r="A121" s="5" t="str">
        <f>HYPERLINK("http://kyu.snu.ac.kr/sdhj/index.jsp?type=hj/GK14809_00IM0001_003a.jpg","1732_하수서면_003a")</f>
        <v>1732_하수서면_003a</v>
      </c>
      <c r="B121" s="3">
        <v>1732</v>
      </c>
      <c r="C121" s="3" t="s">
        <v>3868</v>
      </c>
      <c r="D121" s="3" t="s">
        <v>3869</v>
      </c>
      <c r="E121" s="3">
        <v>120</v>
      </c>
      <c r="I121" s="3">
        <v>9</v>
      </c>
      <c r="L121" s="3">
        <v>4</v>
      </c>
      <c r="M121" s="3" t="s">
        <v>3491</v>
      </c>
      <c r="N121" s="3" t="s">
        <v>3492</v>
      </c>
      <c r="T121" s="3" t="s">
        <v>3871</v>
      </c>
      <c r="U121" s="3" t="s">
        <v>56</v>
      </c>
      <c r="V121" s="3" t="s">
        <v>1927</v>
      </c>
      <c r="Y121" s="3" t="s">
        <v>259</v>
      </c>
      <c r="Z121" s="3" t="s">
        <v>2252</v>
      </c>
      <c r="AF121" s="3" t="s">
        <v>342</v>
      </c>
      <c r="AG121" s="3" t="s">
        <v>2607</v>
      </c>
      <c r="BC121" s="3" t="s">
        <v>1927</v>
      </c>
      <c r="BE121" s="3" t="s">
        <v>2947</v>
      </c>
      <c r="BF121" s="3" t="s">
        <v>3879</v>
      </c>
    </row>
    <row r="122" spans="1:73" ht="13.5" customHeight="1">
      <c r="A122" s="5" t="str">
        <f>HYPERLINK("http://kyu.snu.ac.kr/sdhj/index.jsp?type=hj/GK14809_00IM0001_003a.jpg","1732_하수서면_003a")</f>
        <v>1732_하수서면_003a</v>
      </c>
      <c r="B122" s="3">
        <v>1732</v>
      </c>
      <c r="C122" s="3" t="s">
        <v>3868</v>
      </c>
      <c r="D122" s="3" t="s">
        <v>3869</v>
      </c>
      <c r="E122" s="3">
        <v>121</v>
      </c>
      <c r="I122" s="3">
        <v>9</v>
      </c>
      <c r="L122" s="3">
        <v>4</v>
      </c>
      <c r="M122" s="3" t="s">
        <v>3491</v>
      </c>
      <c r="N122" s="3" t="s">
        <v>3492</v>
      </c>
      <c r="T122" s="3" t="s">
        <v>3871</v>
      </c>
      <c r="U122" s="3" t="s">
        <v>56</v>
      </c>
      <c r="V122" s="3" t="s">
        <v>1927</v>
      </c>
      <c r="Y122" s="3" t="s">
        <v>343</v>
      </c>
      <c r="Z122" s="3" t="s">
        <v>2458</v>
      </c>
      <c r="BB122" s="3" t="s">
        <v>187</v>
      </c>
      <c r="BC122" s="3" t="s">
        <v>2917</v>
      </c>
      <c r="BF122" s="3" t="s">
        <v>3878</v>
      </c>
    </row>
    <row r="123" spans="1:73" ht="13.5" customHeight="1">
      <c r="A123" s="5" t="str">
        <f>HYPERLINK("http://kyu.snu.ac.kr/sdhj/index.jsp?type=hj/GK14809_00IM0001_003a.jpg","1732_하수서면_003a")</f>
        <v>1732_하수서면_003a</v>
      </c>
      <c r="B123" s="3">
        <v>1732</v>
      </c>
      <c r="C123" s="3" t="s">
        <v>3868</v>
      </c>
      <c r="D123" s="3" t="s">
        <v>3869</v>
      </c>
      <c r="E123" s="3">
        <v>122</v>
      </c>
      <c r="I123" s="3">
        <v>9</v>
      </c>
      <c r="L123" s="3">
        <v>4</v>
      </c>
      <c r="M123" s="3" t="s">
        <v>3491</v>
      </c>
      <c r="N123" s="3" t="s">
        <v>3492</v>
      </c>
      <c r="BB123" s="3" t="s">
        <v>187</v>
      </c>
      <c r="BC123" s="3" t="s">
        <v>2917</v>
      </c>
      <c r="BF123" s="3" t="s">
        <v>3883</v>
      </c>
      <c r="BU123" s="3" t="s">
        <v>3884</v>
      </c>
    </row>
    <row r="124" spans="1:73" ht="13.5" customHeight="1">
      <c r="A124" s="5" t="str">
        <f>HYPERLINK("http://kyu.snu.ac.kr/sdhj/index.jsp?type=hj/GK14809_00IM0001_003a.jpg","1732_하수서면_003a")</f>
        <v>1732_하수서면_003a</v>
      </c>
      <c r="B124" s="3">
        <v>1732</v>
      </c>
      <c r="C124" s="3" t="s">
        <v>3868</v>
      </c>
      <c r="D124" s="3" t="s">
        <v>3869</v>
      </c>
      <c r="E124" s="3">
        <v>123</v>
      </c>
      <c r="I124" s="3">
        <v>9</v>
      </c>
      <c r="L124" s="3">
        <v>4</v>
      </c>
      <c r="M124" s="3" t="s">
        <v>3491</v>
      </c>
      <c r="N124" s="3" t="s">
        <v>3492</v>
      </c>
      <c r="AC124" s="3" t="s">
        <v>3885</v>
      </c>
      <c r="AD124" s="3" t="s">
        <v>216</v>
      </c>
      <c r="AE124" s="3" t="s">
        <v>2575</v>
      </c>
      <c r="BU124" s="3" t="s">
        <v>3870</v>
      </c>
    </row>
    <row r="125" spans="1:73" ht="13.5" customHeight="1">
      <c r="A125" s="5" t="str">
        <f>HYPERLINK("http://kyu.snu.ac.kr/sdhj/index.jsp?type=hj/GK14809_00IM0001_003a.jpg","1732_하수서면_003a")</f>
        <v>1732_하수서면_003a</v>
      </c>
      <c r="B125" s="3">
        <v>1732</v>
      </c>
      <c r="C125" s="3" t="s">
        <v>3868</v>
      </c>
      <c r="D125" s="3" t="s">
        <v>3869</v>
      </c>
      <c r="E125" s="3">
        <v>124</v>
      </c>
      <c r="I125" s="3">
        <v>9</v>
      </c>
      <c r="L125" s="3">
        <v>4</v>
      </c>
      <c r="M125" s="3" t="s">
        <v>3491</v>
      </c>
      <c r="N125" s="3" t="s">
        <v>3492</v>
      </c>
      <c r="T125" s="3" t="s">
        <v>3871</v>
      </c>
      <c r="U125" s="3" t="s">
        <v>43</v>
      </c>
      <c r="V125" s="3" t="s">
        <v>1928</v>
      </c>
      <c r="Y125" s="3" t="s">
        <v>344</v>
      </c>
      <c r="Z125" s="3" t="s">
        <v>2457</v>
      </c>
      <c r="AC125" s="3">
        <v>90</v>
      </c>
      <c r="AD125" s="3" t="s">
        <v>126</v>
      </c>
      <c r="AE125" s="3" t="s">
        <v>2531</v>
      </c>
      <c r="BB125" s="3" t="s">
        <v>187</v>
      </c>
      <c r="BC125" s="3" t="s">
        <v>2917</v>
      </c>
      <c r="BF125" s="3" t="s">
        <v>3878</v>
      </c>
    </row>
    <row r="126" spans="1:73" ht="13.5" customHeight="1">
      <c r="A126" s="5" t="str">
        <f>HYPERLINK("http://kyu.snu.ac.kr/sdhj/index.jsp?type=hj/GK14809_00IM0001_003a.jpg","1732_하수서면_003a")</f>
        <v>1732_하수서면_003a</v>
      </c>
      <c r="B126" s="3">
        <v>1732</v>
      </c>
      <c r="C126" s="3" t="s">
        <v>3868</v>
      </c>
      <c r="D126" s="3" t="s">
        <v>3869</v>
      </c>
      <c r="E126" s="3">
        <v>125</v>
      </c>
      <c r="I126" s="3">
        <v>9</v>
      </c>
      <c r="L126" s="3">
        <v>4</v>
      </c>
      <c r="M126" s="3" t="s">
        <v>3491</v>
      </c>
      <c r="N126" s="3" t="s">
        <v>3492</v>
      </c>
      <c r="T126" s="3" t="s">
        <v>3871</v>
      </c>
      <c r="U126" s="3" t="s">
        <v>43</v>
      </c>
      <c r="V126" s="3" t="s">
        <v>1928</v>
      </c>
      <c r="Y126" s="3" t="s">
        <v>345</v>
      </c>
      <c r="Z126" s="3" t="s">
        <v>2456</v>
      </c>
      <c r="AC126" s="3">
        <v>75</v>
      </c>
      <c r="AD126" s="3" t="s">
        <v>310</v>
      </c>
      <c r="AE126" s="3" t="s">
        <v>2519</v>
      </c>
      <c r="BB126" s="3" t="s">
        <v>187</v>
      </c>
      <c r="BC126" s="3" t="s">
        <v>2917</v>
      </c>
      <c r="BF126" s="3" t="s">
        <v>3883</v>
      </c>
    </row>
    <row r="127" spans="1:73" ht="13.5" customHeight="1">
      <c r="A127" s="5" t="str">
        <f>HYPERLINK("http://kyu.snu.ac.kr/sdhj/index.jsp?type=hj/GK14809_00IM0001_003a.jpg","1732_하수서면_003a")</f>
        <v>1732_하수서면_003a</v>
      </c>
      <c r="B127" s="3">
        <v>1732</v>
      </c>
      <c r="C127" s="3" t="s">
        <v>3868</v>
      </c>
      <c r="D127" s="3" t="s">
        <v>3869</v>
      </c>
      <c r="E127" s="3">
        <v>126</v>
      </c>
      <c r="I127" s="3">
        <v>9</v>
      </c>
      <c r="L127" s="3">
        <v>4</v>
      </c>
      <c r="M127" s="3" t="s">
        <v>3491</v>
      </c>
      <c r="N127" s="3" t="s">
        <v>3492</v>
      </c>
      <c r="T127" s="3" t="s">
        <v>3871</v>
      </c>
      <c r="U127" s="3" t="s">
        <v>43</v>
      </c>
      <c r="V127" s="3" t="s">
        <v>1928</v>
      </c>
      <c r="BB127" s="3" t="s">
        <v>187</v>
      </c>
      <c r="BC127" s="3" t="s">
        <v>2917</v>
      </c>
      <c r="BF127" s="3" t="s">
        <v>3873</v>
      </c>
      <c r="BU127" s="3" t="s">
        <v>3886</v>
      </c>
    </row>
    <row r="128" spans="1:73" ht="13.5" customHeight="1">
      <c r="A128" s="5" t="str">
        <f>HYPERLINK("http://kyu.snu.ac.kr/sdhj/index.jsp?type=hj/GK14809_00IM0001_003a.jpg","1732_하수서면_003a")</f>
        <v>1732_하수서면_003a</v>
      </c>
      <c r="B128" s="3">
        <v>1732</v>
      </c>
      <c r="C128" s="3" t="s">
        <v>3868</v>
      </c>
      <c r="D128" s="3" t="s">
        <v>3869</v>
      </c>
      <c r="E128" s="3">
        <v>127</v>
      </c>
      <c r="I128" s="3">
        <v>9</v>
      </c>
      <c r="L128" s="3">
        <v>4</v>
      </c>
      <c r="M128" s="3" t="s">
        <v>3491</v>
      </c>
      <c r="N128" s="3" t="s">
        <v>3492</v>
      </c>
      <c r="Y128" s="3" t="s">
        <v>3887</v>
      </c>
      <c r="Z128" s="3" t="s">
        <v>3888</v>
      </c>
      <c r="AC128" s="3">
        <v>7</v>
      </c>
      <c r="AD128" s="3" t="s">
        <v>205</v>
      </c>
      <c r="AE128" s="3" t="s">
        <v>2533</v>
      </c>
      <c r="AF128" s="3" t="s">
        <v>168</v>
      </c>
      <c r="AG128" s="3" t="s">
        <v>2591</v>
      </c>
      <c r="AH128" s="3" t="s">
        <v>346</v>
      </c>
      <c r="AI128" s="3" t="s">
        <v>2635</v>
      </c>
      <c r="BU128" s="3" t="s">
        <v>3889</v>
      </c>
    </row>
    <row r="129" spans="1:73" ht="13.5" customHeight="1">
      <c r="A129" s="5" t="str">
        <f>HYPERLINK("http://kyu.snu.ac.kr/sdhj/index.jsp?type=hj/GK14809_00IM0001_003a.jpg","1732_하수서면_003a")</f>
        <v>1732_하수서면_003a</v>
      </c>
      <c r="B129" s="3">
        <v>1732</v>
      </c>
      <c r="C129" s="3" t="s">
        <v>3868</v>
      </c>
      <c r="D129" s="3" t="s">
        <v>3869</v>
      </c>
      <c r="E129" s="3">
        <v>128</v>
      </c>
      <c r="I129" s="3">
        <v>9</v>
      </c>
      <c r="L129" s="3">
        <v>4</v>
      </c>
      <c r="M129" s="3" t="s">
        <v>3491</v>
      </c>
      <c r="N129" s="3" t="s">
        <v>3492</v>
      </c>
      <c r="T129" s="3" t="s">
        <v>3871</v>
      </c>
      <c r="U129" s="3" t="s">
        <v>347</v>
      </c>
      <c r="V129" s="3" t="s">
        <v>2011</v>
      </c>
      <c r="Y129" s="3" t="s">
        <v>348</v>
      </c>
      <c r="Z129" s="3" t="s">
        <v>2376</v>
      </c>
      <c r="AF129" s="3" t="s">
        <v>349</v>
      </c>
      <c r="AG129" s="3" t="s">
        <v>2592</v>
      </c>
      <c r="BB129" s="3" t="s">
        <v>56</v>
      </c>
      <c r="BC129" s="3" t="s">
        <v>1927</v>
      </c>
      <c r="BD129" s="3" t="s">
        <v>337</v>
      </c>
      <c r="BE129" s="3" t="s">
        <v>2215</v>
      </c>
      <c r="BF129" s="3" t="s">
        <v>3890</v>
      </c>
    </row>
    <row r="130" spans="1:73" ht="13.5" customHeight="1">
      <c r="A130" s="5" t="str">
        <f>HYPERLINK("http://kyu.snu.ac.kr/sdhj/index.jsp?type=hj/GK14809_00IM0001_003a.jpg","1732_하수서면_003a")</f>
        <v>1732_하수서면_003a</v>
      </c>
      <c r="B130" s="3">
        <v>1732</v>
      </c>
      <c r="C130" s="3" t="s">
        <v>3891</v>
      </c>
      <c r="D130" s="3" t="s">
        <v>3892</v>
      </c>
      <c r="E130" s="3">
        <v>129</v>
      </c>
      <c r="I130" s="3">
        <v>9</v>
      </c>
      <c r="L130" s="3">
        <v>4</v>
      </c>
      <c r="M130" s="3" t="s">
        <v>3491</v>
      </c>
      <c r="N130" s="3" t="s">
        <v>3492</v>
      </c>
      <c r="T130" s="3" t="s">
        <v>3871</v>
      </c>
      <c r="U130" s="3" t="s">
        <v>56</v>
      </c>
      <c r="V130" s="3" t="s">
        <v>1927</v>
      </c>
      <c r="Y130" s="3" t="s">
        <v>350</v>
      </c>
      <c r="Z130" s="3" t="s">
        <v>2057</v>
      </c>
      <c r="AF130" s="3" t="s">
        <v>258</v>
      </c>
      <c r="AG130" s="3" t="s">
        <v>2584</v>
      </c>
      <c r="BB130" s="3" t="s">
        <v>187</v>
      </c>
      <c r="BC130" s="3" t="s">
        <v>2917</v>
      </c>
      <c r="BF130" s="3" t="s">
        <v>3893</v>
      </c>
    </row>
    <row r="131" spans="1:73" ht="13.5" customHeight="1">
      <c r="A131" s="5" t="str">
        <f>HYPERLINK("http://kyu.snu.ac.kr/sdhj/index.jsp?type=hj/GK14809_00IM0001_003a.jpg","1732_하수서면_003a")</f>
        <v>1732_하수서면_003a</v>
      </c>
      <c r="B131" s="3">
        <v>1732</v>
      </c>
      <c r="C131" s="3" t="s">
        <v>3891</v>
      </c>
      <c r="D131" s="3" t="s">
        <v>3892</v>
      </c>
      <c r="E131" s="3">
        <v>130</v>
      </c>
      <c r="I131" s="3">
        <v>9</v>
      </c>
      <c r="L131" s="3">
        <v>4</v>
      </c>
      <c r="M131" s="3" t="s">
        <v>3491</v>
      </c>
      <c r="N131" s="3" t="s">
        <v>3492</v>
      </c>
      <c r="S131" s="3" t="s">
        <v>221</v>
      </c>
      <c r="T131" s="3" t="s">
        <v>1906</v>
      </c>
      <c r="U131" s="3" t="s">
        <v>3894</v>
      </c>
      <c r="V131" s="3" t="s">
        <v>3895</v>
      </c>
      <c r="BU131" s="3" t="s">
        <v>3886</v>
      </c>
    </row>
    <row r="132" spans="1:73" ht="13.5" customHeight="1">
      <c r="A132" s="5" t="str">
        <f>HYPERLINK("http://kyu.snu.ac.kr/sdhj/index.jsp?type=hj/GK14809_00IM0001_003a.jpg","1732_하수서면_003a")</f>
        <v>1732_하수서면_003a</v>
      </c>
      <c r="B132" s="3">
        <v>1732</v>
      </c>
      <c r="C132" s="3" t="s">
        <v>3868</v>
      </c>
      <c r="D132" s="3" t="s">
        <v>3869</v>
      </c>
      <c r="E132" s="3">
        <v>131</v>
      </c>
      <c r="I132" s="3">
        <v>9</v>
      </c>
      <c r="L132" s="3">
        <v>5</v>
      </c>
      <c r="M132" s="3" t="s">
        <v>3493</v>
      </c>
      <c r="N132" s="3" t="s">
        <v>3494</v>
      </c>
      <c r="T132" s="3" t="s">
        <v>3896</v>
      </c>
      <c r="U132" s="3" t="s">
        <v>351</v>
      </c>
      <c r="V132" s="3" t="s">
        <v>2010</v>
      </c>
      <c r="W132" s="3" t="s">
        <v>89</v>
      </c>
      <c r="X132" s="3" t="s">
        <v>2040</v>
      </c>
      <c r="Y132" s="3" t="s">
        <v>352</v>
      </c>
      <c r="Z132" s="3" t="s">
        <v>2455</v>
      </c>
      <c r="AC132" s="3">
        <v>69</v>
      </c>
      <c r="AD132" s="3" t="s">
        <v>207</v>
      </c>
      <c r="AE132" s="3" t="s">
        <v>2538</v>
      </c>
      <c r="AJ132" s="3" t="s">
        <v>17</v>
      </c>
      <c r="AK132" s="3" t="s">
        <v>2640</v>
      </c>
      <c r="AL132" s="3" t="s">
        <v>91</v>
      </c>
      <c r="AM132" s="3" t="s">
        <v>2621</v>
      </c>
      <c r="AT132" s="3" t="s">
        <v>353</v>
      </c>
      <c r="AU132" s="3" t="s">
        <v>2726</v>
      </c>
      <c r="AV132" s="3" t="s">
        <v>354</v>
      </c>
      <c r="AW132" s="3" t="s">
        <v>2891</v>
      </c>
      <c r="BG132" s="3" t="s">
        <v>37</v>
      </c>
      <c r="BH132" s="3" t="s">
        <v>2702</v>
      </c>
      <c r="BI132" s="3" t="s">
        <v>355</v>
      </c>
      <c r="BJ132" s="3" t="s">
        <v>3106</v>
      </c>
      <c r="BU132" s="3" t="s">
        <v>3897</v>
      </c>
    </row>
    <row r="133" spans="1:73" ht="13.5" customHeight="1">
      <c r="A133" s="5" t="str">
        <f>HYPERLINK("http://kyu.snu.ac.kr/sdhj/index.jsp?type=hj/GK14809_00IM0001_003a.jpg","1732_하수서면_003a")</f>
        <v>1732_하수서면_003a</v>
      </c>
      <c r="B133" s="3">
        <v>1732</v>
      </c>
      <c r="C133" s="3" t="s">
        <v>3898</v>
      </c>
      <c r="D133" s="3" t="s">
        <v>3899</v>
      </c>
      <c r="E133" s="3">
        <v>132</v>
      </c>
      <c r="I133" s="3">
        <v>9</v>
      </c>
      <c r="L133" s="3">
        <v>5</v>
      </c>
      <c r="M133" s="3" t="s">
        <v>3493</v>
      </c>
      <c r="N133" s="3" t="s">
        <v>3494</v>
      </c>
      <c r="AC133" s="3">
        <v>43</v>
      </c>
      <c r="AD133" s="3" t="s">
        <v>159</v>
      </c>
      <c r="AE133" s="3" t="s">
        <v>2563</v>
      </c>
      <c r="AJ133" s="3" t="s">
        <v>72</v>
      </c>
      <c r="AK133" s="3" t="s">
        <v>2641</v>
      </c>
      <c r="AL133" s="3" t="s">
        <v>356</v>
      </c>
      <c r="AM133" s="3" t="s">
        <v>2685</v>
      </c>
      <c r="AT133" s="3" t="s">
        <v>37</v>
      </c>
      <c r="AU133" s="3" t="s">
        <v>2702</v>
      </c>
      <c r="AV133" s="3" t="s">
        <v>357</v>
      </c>
      <c r="AW133" s="3" t="s">
        <v>2246</v>
      </c>
      <c r="BG133" s="3" t="s">
        <v>37</v>
      </c>
      <c r="BH133" s="3" t="s">
        <v>2702</v>
      </c>
      <c r="BI133" s="3" t="s">
        <v>358</v>
      </c>
      <c r="BJ133" s="3" t="s">
        <v>3118</v>
      </c>
      <c r="BK133" s="3" t="s">
        <v>37</v>
      </c>
      <c r="BL133" s="3" t="s">
        <v>2702</v>
      </c>
      <c r="BM133" s="3" t="s">
        <v>359</v>
      </c>
      <c r="BN133" s="3" t="s">
        <v>3290</v>
      </c>
      <c r="BO133" s="3" t="s">
        <v>37</v>
      </c>
      <c r="BP133" s="3" t="s">
        <v>2702</v>
      </c>
      <c r="BQ133" s="3" t="s">
        <v>3900</v>
      </c>
      <c r="BR133" s="3" t="s">
        <v>3901</v>
      </c>
      <c r="BU133" s="3" t="s">
        <v>3902</v>
      </c>
    </row>
    <row r="134" spans="1:73" ht="13.5" customHeight="1">
      <c r="A134" s="5" t="str">
        <f>HYPERLINK("http://kyu.snu.ac.kr/sdhj/index.jsp?type=hj/GK14809_00IM0001_003a.jpg","1732_하수서면_003a")</f>
        <v>1732_하수서면_003a</v>
      </c>
      <c r="B134" s="3">
        <v>1732</v>
      </c>
      <c r="C134" s="3" t="s">
        <v>3898</v>
      </c>
      <c r="D134" s="3" t="s">
        <v>3899</v>
      </c>
      <c r="E134" s="3">
        <v>133</v>
      </c>
      <c r="I134" s="3">
        <v>9</v>
      </c>
      <c r="L134" s="3">
        <v>5</v>
      </c>
      <c r="M134" s="3" t="s">
        <v>3493</v>
      </c>
      <c r="N134" s="3" t="s">
        <v>3494</v>
      </c>
      <c r="U134" s="3" t="s">
        <v>3903</v>
      </c>
      <c r="V134" s="3" t="s">
        <v>3904</v>
      </c>
      <c r="Y134" s="3" t="s">
        <v>360</v>
      </c>
      <c r="Z134" s="3" t="s">
        <v>2454</v>
      </c>
      <c r="AC134" s="3">
        <v>70</v>
      </c>
      <c r="AD134" s="3" t="s">
        <v>99</v>
      </c>
      <c r="AE134" s="3" t="s">
        <v>2534</v>
      </c>
    </row>
    <row r="135" spans="1:73" ht="13.5" customHeight="1">
      <c r="A135" s="5" t="str">
        <f>HYPERLINK("http://kyu.snu.ac.kr/sdhj/index.jsp?type=hj/GK14809_00IM0001_003a.jpg","1732_하수서면_003a")</f>
        <v>1732_하수서면_003a</v>
      </c>
      <c r="B135" s="3">
        <v>1732</v>
      </c>
      <c r="C135" s="3" t="s">
        <v>3898</v>
      </c>
      <c r="D135" s="3" t="s">
        <v>3899</v>
      </c>
      <c r="E135" s="3">
        <v>134</v>
      </c>
      <c r="I135" s="3">
        <v>9</v>
      </c>
      <c r="L135" s="3">
        <v>5</v>
      </c>
      <c r="M135" s="3" t="s">
        <v>3493</v>
      </c>
      <c r="N135" s="3" t="s">
        <v>3494</v>
      </c>
      <c r="S135" s="3" t="s">
        <v>100</v>
      </c>
      <c r="T135" s="3" t="s">
        <v>1892</v>
      </c>
      <c r="AC135" s="3">
        <v>5</v>
      </c>
      <c r="AD135" s="3" t="s">
        <v>58</v>
      </c>
      <c r="AE135" s="3" t="s">
        <v>2523</v>
      </c>
      <c r="BF135" s="3" t="s">
        <v>53</v>
      </c>
    </row>
    <row r="136" spans="1:73" ht="13.5" customHeight="1">
      <c r="A136" s="5" t="str">
        <f>HYPERLINK("http://kyu.snu.ac.kr/sdhj/index.jsp?type=hj/GK14809_00IM0001_003a.jpg","1732_하수서면_003a")</f>
        <v>1732_하수서면_003a</v>
      </c>
      <c r="B136" s="3">
        <v>1732</v>
      </c>
      <c r="C136" s="3" t="s">
        <v>3898</v>
      </c>
      <c r="D136" s="3" t="s">
        <v>3899</v>
      </c>
      <c r="E136" s="3">
        <v>135</v>
      </c>
      <c r="I136" s="3">
        <v>9</v>
      </c>
      <c r="L136" s="3">
        <v>5</v>
      </c>
      <c r="M136" s="3" t="s">
        <v>3493</v>
      </c>
      <c r="N136" s="3" t="s">
        <v>3494</v>
      </c>
      <c r="T136" s="3" t="s">
        <v>3905</v>
      </c>
      <c r="U136" s="3" t="s">
        <v>43</v>
      </c>
      <c r="V136" s="3" t="s">
        <v>1928</v>
      </c>
      <c r="Y136" s="3" t="s">
        <v>361</v>
      </c>
      <c r="Z136" s="3" t="s">
        <v>2453</v>
      </c>
      <c r="AF136" s="3" t="s">
        <v>223</v>
      </c>
      <c r="AG136" s="3" t="s">
        <v>2606</v>
      </c>
    </row>
    <row r="137" spans="1:73" ht="13.5" customHeight="1">
      <c r="A137" s="5" t="str">
        <f>HYPERLINK("http://kyu.snu.ac.kr/sdhj/index.jsp?type=hj/GK14809_00IM0001_003a.jpg","1732_하수서면_003a")</f>
        <v>1732_하수서면_003a</v>
      </c>
      <c r="B137" s="3">
        <v>1732</v>
      </c>
      <c r="C137" s="3" t="s">
        <v>3898</v>
      </c>
      <c r="D137" s="3" t="s">
        <v>3899</v>
      </c>
      <c r="E137" s="3">
        <v>136</v>
      </c>
      <c r="I137" s="3">
        <v>10</v>
      </c>
      <c r="J137" s="3" t="s">
        <v>362</v>
      </c>
      <c r="K137" s="3" t="s">
        <v>1881</v>
      </c>
      <c r="L137" s="3">
        <v>1</v>
      </c>
      <c r="M137" s="3" t="s">
        <v>3473</v>
      </c>
      <c r="N137" s="3" t="s">
        <v>3473</v>
      </c>
      <c r="T137" s="3" t="s">
        <v>3906</v>
      </c>
      <c r="AT137" s="3" t="s">
        <v>353</v>
      </c>
      <c r="AU137" s="3" t="s">
        <v>2726</v>
      </c>
      <c r="AV137" s="3" t="s">
        <v>354</v>
      </c>
      <c r="AW137" s="3" t="s">
        <v>2891</v>
      </c>
      <c r="BG137" s="3" t="s">
        <v>37</v>
      </c>
      <c r="BH137" s="3" t="s">
        <v>2702</v>
      </c>
      <c r="BI137" s="3" t="s">
        <v>363</v>
      </c>
      <c r="BJ137" s="3" t="s">
        <v>3106</v>
      </c>
      <c r="BU137" s="3" t="s">
        <v>3907</v>
      </c>
    </row>
    <row r="138" spans="1:73" ht="13.5" customHeight="1">
      <c r="A138" s="5" t="str">
        <f>HYPERLINK("http://kyu.snu.ac.kr/sdhj/index.jsp?type=hj/GK14809_00IM0001_003a.jpg","1732_하수서면_003a")</f>
        <v>1732_하수서면_003a</v>
      </c>
      <c r="B138" s="3">
        <v>1732</v>
      </c>
      <c r="C138" s="3" t="s">
        <v>3908</v>
      </c>
      <c r="D138" s="3" t="s">
        <v>3909</v>
      </c>
      <c r="E138" s="3">
        <v>137</v>
      </c>
      <c r="I138" s="3">
        <v>10</v>
      </c>
      <c r="L138" s="3">
        <v>1</v>
      </c>
      <c r="M138" s="3" t="s">
        <v>3473</v>
      </c>
      <c r="N138" s="3" t="s">
        <v>3473</v>
      </c>
      <c r="BO138" s="3" t="s">
        <v>37</v>
      </c>
      <c r="BP138" s="3" t="s">
        <v>2702</v>
      </c>
      <c r="BQ138" s="3" t="s">
        <v>364</v>
      </c>
      <c r="BR138" s="3" t="s">
        <v>3910</v>
      </c>
      <c r="BS138" s="3" t="s">
        <v>160</v>
      </c>
      <c r="BT138" s="3" t="s">
        <v>3911</v>
      </c>
      <c r="BU138" s="3" t="s">
        <v>3912</v>
      </c>
    </row>
    <row r="139" spans="1:73" ht="13.5" customHeight="1">
      <c r="A139" s="5" t="str">
        <f>HYPERLINK("http://kyu.snu.ac.kr/sdhj/index.jsp?type=hj/GK14809_00IM0001_003a.jpg","1732_하수서면_003a")</f>
        <v>1732_하수서면_003a</v>
      </c>
      <c r="B139" s="3">
        <v>1732</v>
      </c>
      <c r="C139" s="3" t="s">
        <v>3913</v>
      </c>
      <c r="D139" s="3" t="s">
        <v>3914</v>
      </c>
      <c r="E139" s="3">
        <v>138</v>
      </c>
      <c r="I139" s="3">
        <v>10</v>
      </c>
      <c r="L139" s="3">
        <v>1</v>
      </c>
      <c r="M139" s="3" t="s">
        <v>3473</v>
      </c>
      <c r="N139" s="3" t="s">
        <v>3473</v>
      </c>
      <c r="AC139" s="3">
        <v>1</v>
      </c>
      <c r="AD139" s="3" t="s">
        <v>365</v>
      </c>
      <c r="AE139" s="3" t="s">
        <v>2518</v>
      </c>
      <c r="AF139" s="3" t="s">
        <v>129</v>
      </c>
      <c r="AG139" s="3" t="s">
        <v>2589</v>
      </c>
      <c r="BU139" s="3" t="s">
        <v>3915</v>
      </c>
    </row>
    <row r="140" spans="1:73" ht="13.5" customHeight="1">
      <c r="A140" s="5" t="str">
        <f>HYPERLINK("http://kyu.snu.ac.kr/sdhj/index.jsp?type=hj/GK14809_00IM0001_003a.jpg","1732_하수서면_003a")</f>
        <v>1732_하수서면_003a</v>
      </c>
      <c r="B140" s="3">
        <v>1732</v>
      </c>
      <c r="C140" s="3" t="s">
        <v>3913</v>
      </c>
      <c r="D140" s="3" t="s">
        <v>3914</v>
      </c>
      <c r="E140" s="3">
        <v>139</v>
      </c>
      <c r="I140" s="3">
        <v>10</v>
      </c>
      <c r="L140" s="3">
        <v>2</v>
      </c>
      <c r="M140" s="3" t="s">
        <v>3473</v>
      </c>
      <c r="N140" s="3" t="s">
        <v>3473</v>
      </c>
      <c r="T140" s="3" t="s">
        <v>3916</v>
      </c>
      <c r="BG140" s="3" t="s">
        <v>37</v>
      </c>
      <c r="BH140" s="3" t="s">
        <v>2702</v>
      </c>
      <c r="BI140" s="3" t="s">
        <v>3917</v>
      </c>
      <c r="BJ140" s="3" t="s">
        <v>3918</v>
      </c>
      <c r="BU140" s="3" t="s">
        <v>5069</v>
      </c>
    </row>
    <row r="141" spans="1:73" ht="13.5" customHeight="1">
      <c r="A141" s="5" t="str">
        <f>HYPERLINK("http://kyu.snu.ac.kr/sdhj/index.jsp?type=hj/GK14809_00IM0001_003b.jpg","1732_하수서면_003b")</f>
        <v>1732_하수서면_003b</v>
      </c>
      <c r="B141" s="3">
        <v>1732</v>
      </c>
      <c r="C141" s="3" t="s">
        <v>3913</v>
      </c>
      <c r="D141" s="3" t="s">
        <v>3914</v>
      </c>
      <c r="E141" s="3">
        <v>140</v>
      </c>
      <c r="I141" s="3">
        <v>10</v>
      </c>
      <c r="L141" s="3">
        <v>3</v>
      </c>
      <c r="M141" s="3" t="s">
        <v>3473</v>
      </c>
      <c r="N141" s="3" t="s">
        <v>3473</v>
      </c>
      <c r="T141" s="3" t="s">
        <v>3916</v>
      </c>
      <c r="BO141" s="3" t="s">
        <v>37</v>
      </c>
      <c r="BP141" s="3" t="s">
        <v>2702</v>
      </c>
      <c r="BQ141" s="3" t="s">
        <v>366</v>
      </c>
      <c r="BR141" s="3" t="s">
        <v>3432</v>
      </c>
      <c r="BS141" s="3" t="s">
        <v>97</v>
      </c>
      <c r="BT141" s="3" t="s">
        <v>3460</v>
      </c>
      <c r="BU141" s="3" t="s">
        <v>5070</v>
      </c>
    </row>
    <row r="142" spans="1:73" ht="13.5" customHeight="1">
      <c r="A142" s="5" t="str">
        <f>HYPERLINK("http://kyu.snu.ac.kr/sdhj/index.jsp?type=hj/GK14809_00IM0001_003b.jpg","1732_하수서면_003b")</f>
        <v>1732_하수서면_003b</v>
      </c>
      <c r="B142" s="3">
        <v>1732</v>
      </c>
      <c r="C142" s="3" t="s">
        <v>3913</v>
      </c>
      <c r="D142" s="3" t="s">
        <v>3914</v>
      </c>
      <c r="E142" s="3">
        <v>141</v>
      </c>
      <c r="I142" s="3">
        <v>10</v>
      </c>
      <c r="L142" s="3">
        <v>3</v>
      </c>
      <c r="M142" s="3" t="s">
        <v>3473</v>
      </c>
      <c r="N142" s="3" t="s">
        <v>3473</v>
      </c>
      <c r="S142" s="3" t="s">
        <v>68</v>
      </c>
      <c r="T142" s="3" t="s">
        <v>1891</v>
      </c>
      <c r="W142" s="3" t="s">
        <v>367</v>
      </c>
      <c r="X142" s="3" t="s">
        <v>2050</v>
      </c>
      <c r="Y142" s="3" t="s">
        <v>70</v>
      </c>
      <c r="Z142" s="3" t="s">
        <v>2079</v>
      </c>
      <c r="AF142" s="3" t="s">
        <v>5071</v>
      </c>
      <c r="AG142" s="3" t="s">
        <v>5072</v>
      </c>
    </row>
    <row r="143" spans="1:73" ht="13.5" customHeight="1">
      <c r="A143" s="5" t="str">
        <f>HYPERLINK("http://kyu.snu.ac.kr/sdhj/index.jsp?type=hj/GK14809_00IM0001_003b.jpg","1732_하수서면_003b")</f>
        <v>1732_하수서면_003b</v>
      </c>
      <c r="B143" s="3">
        <v>1732</v>
      </c>
      <c r="C143" s="3" t="s">
        <v>3913</v>
      </c>
      <c r="D143" s="3" t="s">
        <v>3914</v>
      </c>
      <c r="E143" s="3">
        <v>142</v>
      </c>
      <c r="I143" s="3">
        <v>10</v>
      </c>
      <c r="L143" s="3">
        <v>3</v>
      </c>
      <c r="M143" s="3" t="s">
        <v>3473</v>
      </c>
      <c r="N143" s="3" t="s">
        <v>3473</v>
      </c>
      <c r="BO143" s="3" t="s">
        <v>37</v>
      </c>
      <c r="BP143" s="3" t="s">
        <v>2702</v>
      </c>
      <c r="BQ143" s="3" t="s">
        <v>5073</v>
      </c>
      <c r="BR143" s="3" t="s">
        <v>5074</v>
      </c>
      <c r="BS143" s="3" t="s">
        <v>5075</v>
      </c>
      <c r="BT143" s="3" t="s">
        <v>5075</v>
      </c>
      <c r="BU143" s="3" t="s">
        <v>3912</v>
      </c>
    </row>
    <row r="144" spans="1:73" ht="13.5" customHeight="1">
      <c r="A144" s="5" t="str">
        <f>HYPERLINK("http://kyu.snu.ac.kr/sdhj/index.jsp?type=hj/GK14809_00IM0001_003b.jpg","1732_하수서면_003b")</f>
        <v>1732_하수서면_003b</v>
      </c>
      <c r="B144" s="3">
        <v>1732</v>
      </c>
      <c r="C144" s="3" t="s">
        <v>3913</v>
      </c>
      <c r="D144" s="3" t="s">
        <v>3914</v>
      </c>
      <c r="E144" s="3">
        <v>143</v>
      </c>
      <c r="I144" s="3">
        <v>10</v>
      </c>
      <c r="L144" s="3">
        <v>3</v>
      </c>
      <c r="M144" s="3" t="s">
        <v>3473</v>
      </c>
      <c r="N144" s="3" t="s">
        <v>3473</v>
      </c>
      <c r="S144" s="3" t="s">
        <v>49</v>
      </c>
      <c r="T144" s="3" t="s">
        <v>1890</v>
      </c>
      <c r="AC144" s="3">
        <v>6</v>
      </c>
      <c r="AD144" s="3" t="s">
        <v>291</v>
      </c>
      <c r="AE144" s="3" t="s">
        <v>2537</v>
      </c>
      <c r="AF144" s="3" t="s">
        <v>368</v>
      </c>
      <c r="AG144" s="3" t="s">
        <v>2605</v>
      </c>
    </row>
    <row r="145" spans="1:73" ht="13.5" customHeight="1">
      <c r="A145" s="5" t="str">
        <f>HYPERLINK("http://kyu.snu.ac.kr/sdhj/index.jsp?type=hj/GK14809_00IM0001_003b.jpg","1732_하수서면_003b")</f>
        <v>1732_하수서면_003b</v>
      </c>
      <c r="B145" s="3">
        <v>1732</v>
      </c>
      <c r="C145" s="3" t="s">
        <v>3688</v>
      </c>
      <c r="D145" s="3" t="s">
        <v>3689</v>
      </c>
      <c r="E145" s="3">
        <v>144</v>
      </c>
      <c r="I145" s="3">
        <v>10</v>
      </c>
      <c r="L145" s="3">
        <v>3</v>
      </c>
      <c r="M145" s="3" t="s">
        <v>3473</v>
      </c>
      <c r="N145" s="3" t="s">
        <v>3473</v>
      </c>
      <c r="S145" s="3" t="s">
        <v>49</v>
      </c>
      <c r="T145" s="3" t="s">
        <v>1890</v>
      </c>
      <c r="BU145" s="3" t="s">
        <v>3919</v>
      </c>
    </row>
    <row r="146" spans="1:73" ht="13.5" customHeight="1">
      <c r="A146" s="5" t="str">
        <f>HYPERLINK("http://kyu.snu.ac.kr/sdhj/index.jsp?type=hj/GK14809_00IM0001_003b.jpg","1732_하수서면_003b")</f>
        <v>1732_하수서면_003b</v>
      </c>
      <c r="B146" s="3">
        <v>1732</v>
      </c>
      <c r="C146" s="3" t="s">
        <v>3688</v>
      </c>
      <c r="D146" s="3" t="s">
        <v>3689</v>
      </c>
      <c r="E146" s="3">
        <v>145</v>
      </c>
      <c r="I146" s="3">
        <v>10</v>
      </c>
      <c r="L146" s="3">
        <v>4</v>
      </c>
      <c r="M146" s="3" t="s">
        <v>3473</v>
      </c>
      <c r="N146" s="3" t="s">
        <v>3473</v>
      </c>
      <c r="T146" s="3" t="s">
        <v>3920</v>
      </c>
      <c r="AT146" s="3" t="s">
        <v>113</v>
      </c>
      <c r="AU146" s="3" t="s">
        <v>2705</v>
      </c>
      <c r="AV146" s="3" t="s">
        <v>350</v>
      </c>
      <c r="AW146" s="3" t="s">
        <v>2057</v>
      </c>
      <c r="BG146" s="3" t="s">
        <v>113</v>
      </c>
      <c r="BH146" s="3" t="s">
        <v>2705</v>
      </c>
      <c r="BI146" s="3" t="s">
        <v>369</v>
      </c>
      <c r="BJ146" s="3" t="s">
        <v>2783</v>
      </c>
      <c r="BK146" s="3" t="s">
        <v>370</v>
      </c>
      <c r="BL146" s="3" t="s">
        <v>2710</v>
      </c>
      <c r="BM146" s="3" t="s">
        <v>371</v>
      </c>
      <c r="BN146" s="3" t="s">
        <v>3289</v>
      </c>
      <c r="BO146" s="3" t="s">
        <v>113</v>
      </c>
      <c r="BP146" s="3" t="s">
        <v>2705</v>
      </c>
      <c r="BQ146" s="3" t="s">
        <v>372</v>
      </c>
      <c r="BR146" s="3" t="s">
        <v>3431</v>
      </c>
      <c r="BS146" s="3" t="s">
        <v>373</v>
      </c>
      <c r="BT146" s="3" t="s">
        <v>373</v>
      </c>
      <c r="BU146" s="3" t="s">
        <v>3921</v>
      </c>
    </row>
    <row r="147" spans="1:73" ht="13.5" customHeight="1">
      <c r="A147" s="5" t="str">
        <f>HYPERLINK("http://kyu.snu.ac.kr/sdhj/index.jsp?type=hj/GK14809_00IM0001_003b.jpg","1732_하수서면_003b")</f>
        <v>1732_하수서면_003b</v>
      </c>
      <c r="B147" s="3">
        <v>1732</v>
      </c>
      <c r="C147" s="3" t="s">
        <v>3922</v>
      </c>
      <c r="D147" s="3" t="s">
        <v>3923</v>
      </c>
      <c r="E147" s="3">
        <v>146</v>
      </c>
      <c r="I147" s="3">
        <v>10</v>
      </c>
      <c r="L147" s="3">
        <v>4</v>
      </c>
      <c r="M147" s="3" t="s">
        <v>3473</v>
      </c>
      <c r="N147" s="3" t="s">
        <v>3473</v>
      </c>
      <c r="BK147" s="3" t="s">
        <v>113</v>
      </c>
      <c r="BL147" s="3" t="s">
        <v>2705</v>
      </c>
      <c r="BM147" s="3" t="s">
        <v>374</v>
      </c>
      <c r="BN147" s="3" t="s">
        <v>3288</v>
      </c>
      <c r="BO147" s="3" t="s">
        <v>113</v>
      </c>
      <c r="BP147" s="3" t="s">
        <v>2705</v>
      </c>
      <c r="BQ147" s="3" t="s">
        <v>375</v>
      </c>
      <c r="BR147" s="3" t="s">
        <v>3924</v>
      </c>
      <c r="BS147" s="3" t="s">
        <v>160</v>
      </c>
      <c r="BT147" s="3" t="s">
        <v>5076</v>
      </c>
      <c r="BU147" s="3" t="s">
        <v>5077</v>
      </c>
    </row>
    <row r="148" spans="1:73" ht="13.5" customHeight="1">
      <c r="A148" s="5" t="str">
        <f>HYPERLINK("http://kyu.snu.ac.kr/sdhj/index.jsp?type=hj/GK14809_00IM0001_003b.jpg","1732_하수서면_003b")</f>
        <v>1732_하수서면_003b</v>
      </c>
      <c r="B148" s="3">
        <v>1732</v>
      </c>
      <c r="C148" s="3" t="s">
        <v>5078</v>
      </c>
      <c r="D148" s="3" t="s">
        <v>5079</v>
      </c>
      <c r="E148" s="3">
        <v>147</v>
      </c>
      <c r="I148" s="3">
        <v>10</v>
      </c>
      <c r="L148" s="3">
        <v>4</v>
      </c>
      <c r="M148" s="3" t="s">
        <v>3473</v>
      </c>
      <c r="N148" s="3" t="s">
        <v>3473</v>
      </c>
      <c r="S148" s="3" t="s">
        <v>39</v>
      </c>
      <c r="T148" s="3" t="s">
        <v>1893</v>
      </c>
      <c r="Y148" s="3" t="s">
        <v>376</v>
      </c>
      <c r="Z148" s="3" t="s">
        <v>2452</v>
      </c>
      <c r="AF148" s="3" t="s">
        <v>50</v>
      </c>
      <c r="AG148" s="3" t="s">
        <v>2041</v>
      </c>
    </row>
    <row r="149" spans="1:73" ht="13.5" customHeight="1">
      <c r="A149" s="5" t="str">
        <f>HYPERLINK("http://kyu.snu.ac.kr/sdhj/index.jsp?type=hj/GK14809_00IM0001_003b.jpg","1732_하수서면_003b")</f>
        <v>1732_하수서면_003b</v>
      </c>
      <c r="B149" s="3">
        <v>1732</v>
      </c>
      <c r="C149" s="3" t="s">
        <v>5078</v>
      </c>
      <c r="D149" s="3" t="s">
        <v>5079</v>
      </c>
      <c r="E149" s="3">
        <v>148</v>
      </c>
      <c r="I149" s="3">
        <v>10</v>
      </c>
      <c r="L149" s="3">
        <v>4</v>
      </c>
      <c r="M149" s="3" t="s">
        <v>3473</v>
      </c>
      <c r="N149" s="3" t="s">
        <v>3473</v>
      </c>
      <c r="S149" s="3" t="s">
        <v>49</v>
      </c>
      <c r="T149" s="3" t="s">
        <v>1890</v>
      </c>
      <c r="Y149" s="3" t="s">
        <v>377</v>
      </c>
      <c r="Z149" s="3" t="s">
        <v>2451</v>
      </c>
      <c r="BU149" s="3" t="s">
        <v>5080</v>
      </c>
    </row>
    <row r="150" spans="1:73" ht="13.5" customHeight="1">
      <c r="A150" s="5" t="str">
        <f>HYPERLINK("http://kyu.snu.ac.kr/sdhj/index.jsp?type=hj/GK14809_00IM0001_003b.jpg","1732_하수서면_003b")</f>
        <v>1732_하수서면_003b</v>
      </c>
      <c r="B150" s="3">
        <v>1732</v>
      </c>
      <c r="C150" s="3" t="s">
        <v>5078</v>
      </c>
      <c r="D150" s="3" t="s">
        <v>5079</v>
      </c>
      <c r="E150" s="3">
        <v>149</v>
      </c>
      <c r="I150" s="3">
        <v>10</v>
      </c>
      <c r="L150" s="3">
        <v>5</v>
      </c>
      <c r="M150" s="3" t="s">
        <v>3473</v>
      </c>
      <c r="N150" s="3" t="s">
        <v>3473</v>
      </c>
      <c r="T150" s="3" t="s">
        <v>5081</v>
      </c>
      <c r="AT150" s="3" t="s">
        <v>40</v>
      </c>
      <c r="AU150" s="3" t="s">
        <v>1965</v>
      </c>
      <c r="AV150" s="3" t="s">
        <v>378</v>
      </c>
      <c r="AW150" s="3" t="s">
        <v>2890</v>
      </c>
      <c r="BG150" s="3" t="s">
        <v>37</v>
      </c>
      <c r="BH150" s="3" t="s">
        <v>2702</v>
      </c>
      <c r="BI150" s="3" t="s">
        <v>379</v>
      </c>
      <c r="BJ150" s="3" t="s">
        <v>3117</v>
      </c>
      <c r="BK150" s="3" t="s">
        <v>37</v>
      </c>
      <c r="BL150" s="3" t="s">
        <v>2702</v>
      </c>
      <c r="BM150" s="3" t="s">
        <v>380</v>
      </c>
      <c r="BN150" s="3" t="s">
        <v>3287</v>
      </c>
      <c r="BO150" s="3" t="s">
        <v>37</v>
      </c>
      <c r="BP150" s="3" t="s">
        <v>2702</v>
      </c>
      <c r="BQ150" s="3" t="s">
        <v>381</v>
      </c>
      <c r="BR150" s="3" t="s">
        <v>3430</v>
      </c>
      <c r="BS150" s="3" t="s">
        <v>61</v>
      </c>
      <c r="BT150" s="3" t="s">
        <v>2614</v>
      </c>
      <c r="BU150" s="3" t="s">
        <v>3925</v>
      </c>
    </row>
    <row r="151" spans="1:73" ht="13.5" customHeight="1">
      <c r="A151" s="5" t="str">
        <f>HYPERLINK("http://kyu.snu.ac.kr/sdhj/index.jsp?type=hj/GK14809_00IM0001_003b.jpg","1732_하수서면_003b")</f>
        <v>1732_하수서면_003b</v>
      </c>
      <c r="B151" s="3">
        <v>1732</v>
      </c>
      <c r="C151" s="3" t="s">
        <v>3926</v>
      </c>
      <c r="D151" s="3" t="s">
        <v>3927</v>
      </c>
      <c r="E151" s="3">
        <v>150</v>
      </c>
      <c r="I151" s="3">
        <v>10</v>
      </c>
      <c r="L151" s="3">
        <v>5</v>
      </c>
      <c r="M151" s="3" t="s">
        <v>3473</v>
      </c>
      <c r="N151" s="3" t="s">
        <v>3473</v>
      </c>
      <c r="S151" s="3" t="s">
        <v>68</v>
      </c>
      <c r="T151" s="3" t="s">
        <v>1891</v>
      </c>
      <c r="W151" s="3" t="s">
        <v>382</v>
      </c>
      <c r="X151" s="3" t="s">
        <v>2017</v>
      </c>
      <c r="Y151" s="3" t="s">
        <v>70</v>
      </c>
      <c r="Z151" s="3" t="s">
        <v>2079</v>
      </c>
      <c r="AF151" s="3" t="s">
        <v>50</v>
      </c>
      <c r="AG151" s="3" t="s">
        <v>2041</v>
      </c>
    </row>
    <row r="152" spans="1:73" ht="13.5" customHeight="1">
      <c r="A152" s="5" t="str">
        <f>HYPERLINK("http://kyu.snu.ac.kr/sdhj/index.jsp?type=hj/GK14809_00IM0001_003b.jpg","1732_하수서면_003b")</f>
        <v>1732_하수서면_003b</v>
      </c>
      <c r="B152" s="3">
        <v>1732</v>
      </c>
      <c r="C152" s="3" t="s">
        <v>3926</v>
      </c>
      <c r="D152" s="3" t="s">
        <v>3927</v>
      </c>
      <c r="E152" s="3">
        <v>151</v>
      </c>
      <c r="I152" s="3">
        <v>10</v>
      </c>
      <c r="L152" s="3">
        <v>5</v>
      </c>
      <c r="M152" s="3" t="s">
        <v>3473</v>
      </c>
      <c r="N152" s="3" t="s">
        <v>3473</v>
      </c>
      <c r="S152" s="3" t="s">
        <v>383</v>
      </c>
      <c r="T152" s="3" t="s">
        <v>1919</v>
      </c>
      <c r="W152" s="3" t="s">
        <v>59</v>
      </c>
      <c r="X152" s="3" t="s">
        <v>3928</v>
      </c>
      <c r="Y152" s="3" t="s">
        <v>158</v>
      </c>
      <c r="Z152" s="3" t="s">
        <v>2052</v>
      </c>
      <c r="AC152" s="3">
        <v>30</v>
      </c>
      <c r="AD152" s="3" t="s">
        <v>136</v>
      </c>
      <c r="AE152" s="3" t="s">
        <v>2566</v>
      </c>
      <c r="AF152" s="3" t="s">
        <v>129</v>
      </c>
      <c r="AG152" s="3" t="s">
        <v>2589</v>
      </c>
      <c r="AJ152" s="3" t="s">
        <v>17</v>
      </c>
      <c r="AK152" s="3" t="s">
        <v>2640</v>
      </c>
      <c r="AL152" s="3" t="s">
        <v>160</v>
      </c>
      <c r="AM152" s="3" t="s">
        <v>3929</v>
      </c>
    </row>
    <row r="153" spans="1:73" ht="13.5" customHeight="1">
      <c r="A153" s="5" t="str">
        <f>HYPERLINK("http://kyu.snu.ac.kr/sdhj/index.jsp?type=hj/GK14809_00IM0001_003b.jpg","1732_하수서면_003b")</f>
        <v>1732_하수서면_003b</v>
      </c>
      <c r="B153" s="3">
        <v>1732</v>
      </c>
      <c r="C153" s="3" t="s">
        <v>3926</v>
      </c>
      <c r="D153" s="3" t="s">
        <v>3927</v>
      </c>
      <c r="E153" s="3">
        <v>152</v>
      </c>
      <c r="I153" s="3">
        <v>10</v>
      </c>
      <c r="L153" s="3">
        <v>5</v>
      </c>
      <c r="M153" s="3" t="s">
        <v>3473</v>
      </c>
      <c r="N153" s="3" t="s">
        <v>3473</v>
      </c>
      <c r="S153" s="3" t="s">
        <v>100</v>
      </c>
      <c r="T153" s="3" t="s">
        <v>1892</v>
      </c>
      <c r="AC153" s="3">
        <v>12</v>
      </c>
      <c r="AD153" s="3" t="s">
        <v>384</v>
      </c>
      <c r="AE153" s="3" t="s">
        <v>2565</v>
      </c>
    </row>
    <row r="154" spans="1:73" ht="13.5" customHeight="1">
      <c r="A154" s="5" t="str">
        <f>HYPERLINK("http://kyu.snu.ac.kr/sdhj/index.jsp?type=hj/GK14809_00IM0001_003b.jpg","1732_하수서면_003b")</f>
        <v>1732_하수서면_003b</v>
      </c>
      <c r="B154" s="3">
        <v>1732</v>
      </c>
      <c r="C154" s="3" t="s">
        <v>3926</v>
      </c>
      <c r="D154" s="3" t="s">
        <v>3927</v>
      </c>
      <c r="E154" s="3">
        <v>153</v>
      </c>
      <c r="I154" s="3">
        <v>10</v>
      </c>
      <c r="L154" s="3">
        <v>5</v>
      </c>
      <c r="M154" s="3" t="s">
        <v>3473</v>
      </c>
      <c r="N154" s="3" t="s">
        <v>3473</v>
      </c>
      <c r="S154" s="3" t="s">
        <v>100</v>
      </c>
      <c r="T154" s="3" t="s">
        <v>1892</v>
      </c>
      <c r="AC154" s="3">
        <v>2</v>
      </c>
      <c r="AD154" s="3" t="s">
        <v>126</v>
      </c>
      <c r="AE154" s="3" t="s">
        <v>2531</v>
      </c>
      <c r="AF154" s="3" t="s">
        <v>129</v>
      </c>
      <c r="AG154" s="3" t="s">
        <v>2589</v>
      </c>
    </row>
    <row r="155" spans="1:73" ht="13.5" customHeight="1">
      <c r="A155" s="5" t="str">
        <f>HYPERLINK("http://kyu.snu.ac.kr/sdhj/index.jsp?type=hj/GK14809_00IM0001_003b.jpg","1732_하수서면_003b")</f>
        <v>1732_하수서면_003b</v>
      </c>
      <c r="B155" s="3">
        <v>1732</v>
      </c>
      <c r="C155" s="3" t="s">
        <v>3926</v>
      </c>
      <c r="D155" s="3" t="s">
        <v>3927</v>
      </c>
      <c r="E155" s="3">
        <v>154</v>
      </c>
      <c r="I155" s="3">
        <v>10</v>
      </c>
      <c r="L155" s="3">
        <v>5</v>
      </c>
      <c r="M155" s="3" t="s">
        <v>3473</v>
      </c>
      <c r="N155" s="3" t="s">
        <v>3473</v>
      </c>
      <c r="T155" s="3" t="s">
        <v>3930</v>
      </c>
      <c r="U155" s="3" t="s">
        <v>56</v>
      </c>
      <c r="V155" s="3" t="s">
        <v>1927</v>
      </c>
      <c r="Y155" s="3" t="s">
        <v>57</v>
      </c>
      <c r="Z155" s="3" t="s">
        <v>2450</v>
      </c>
      <c r="AC155" s="3">
        <v>15</v>
      </c>
      <c r="AD155" s="3" t="s">
        <v>385</v>
      </c>
      <c r="AE155" s="3" t="s">
        <v>2526</v>
      </c>
      <c r="AF155" s="3" t="s">
        <v>212</v>
      </c>
      <c r="AG155" s="3" t="s">
        <v>2604</v>
      </c>
      <c r="BB155" s="3" t="s">
        <v>3931</v>
      </c>
      <c r="BC155" s="3" t="s">
        <v>3932</v>
      </c>
      <c r="BD155" s="3" t="s">
        <v>1815</v>
      </c>
      <c r="BE155" s="3" t="s">
        <v>2097</v>
      </c>
      <c r="BF155" s="3" t="s">
        <v>3933</v>
      </c>
    </row>
    <row r="156" spans="1:73" ht="13.5" customHeight="1">
      <c r="A156" s="5" t="str">
        <f>HYPERLINK("http://kyu.snu.ac.kr/sdhj/index.jsp?type=hj/GK14809_00IM0001_003b.jpg","1732_하수서면_003b")</f>
        <v>1732_하수서면_003b</v>
      </c>
      <c r="B156" s="3">
        <v>1732</v>
      </c>
      <c r="C156" s="3" t="s">
        <v>3926</v>
      </c>
      <c r="D156" s="3" t="s">
        <v>3927</v>
      </c>
      <c r="E156" s="3">
        <v>155</v>
      </c>
      <c r="I156" s="3">
        <v>11</v>
      </c>
      <c r="J156" s="3" t="s">
        <v>386</v>
      </c>
      <c r="K156" s="3" t="s">
        <v>1880</v>
      </c>
      <c r="L156" s="3">
        <v>1</v>
      </c>
      <c r="M156" s="3" t="s">
        <v>3495</v>
      </c>
      <c r="N156" s="3" t="s">
        <v>3496</v>
      </c>
      <c r="T156" s="3" t="s">
        <v>3934</v>
      </c>
      <c r="U156" s="3" t="s">
        <v>40</v>
      </c>
      <c r="V156" s="3" t="s">
        <v>1965</v>
      </c>
      <c r="W156" s="3" t="s">
        <v>128</v>
      </c>
      <c r="X156" s="3" t="s">
        <v>3935</v>
      </c>
      <c r="Y156" s="3" t="s">
        <v>387</v>
      </c>
      <c r="Z156" s="3" t="s">
        <v>2449</v>
      </c>
      <c r="AC156" s="3">
        <v>55</v>
      </c>
      <c r="AD156" s="3" t="s">
        <v>257</v>
      </c>
      <c r="AE156" s="3" t="s">
        <v>2525</v>
      </c>
      <c r="AJ156" s="3" t="s">
        <v>17</v>
      </c>
      <c r="AK156" s="3" t="s">
        <v>2640</v>
      </c>
      <c r="AL156" s="3" t="s">
        <v>61</v>
      </c>
      <c r="AM156" s="3" t="s">
        <v>2614</v>
      </c>
      <c r="AT156" s="3" t="s">
        <v>37</v>
      </c>
      <c r="AU156" s="3" t="s">
        <v>2702</v>
      </c>
      <c r="AV156" s="3" t="s">
        <v>388</v>
      </c>
      <c r="AW156" s="3" t="s">
        <v>2889</v>
      </c>
      <c r="BG156" s="3" t="s">
        <v>37</v>
      </c>
      <c r="BH156" s="3" t="s">
        <v>2702</v>
      </c>
      <c r="BI156" s="3" t="s">
        <v>389</v>
      </c>
      <c r="BJ156" s="3" t="s">
        <v>3116</v>
      </c>
      <c r="BK156" s="3" t="s">
        <v>390</v>
      </c>
      <c r="BL156" s="3" t="s">
        <v>3153</v>
      </c>
      <c r="BM156" s="3" t="s">
        <v>391</v>
      </c>
      <c r="BN156" s="3" t="s">
        <v>3286</v>
      </c>
      <c r="BO156" s="3" t="s">
        <v>37</v>
      </c>
      <c r="BP156" s="3" t="s">
        <v>2702</v>
      </c>
      <c r="BQ156" s="3" t="s">
        <v>392</v>
      </c>
      <c r="BR156" s="3" t="s">
        <v>3429</v>
      </c>
      <c r="BS156" s="3" t="s">
        <v>393</v>
      </c>
      <c r="BT156" s="3" t="s">
        <v>2673</v>
      </c>
    </row>
    <row r="157" spans="1:73" ht="13.5" customHeight="1">
      <c r="A157" s="5" t="str">
        <f>HYPERLINK("http://kyu.snu.ac.kr/sdhj/index.jsp?type=hj/GK14809_00IM0001_003b.jpg","1732_하수서면_003b")</f>
        <v>1732_하수서면_003b</v>
      </c>
      <c r="B157" s="3">
        <v>1732</v>
      </c>
      <c r="C157" s="3" t="s">
        <v>3936</v>
      </c>
      <c r="D157" s="3" t="s">
        <v>3937</v>
      </c>
      <c r="E157" s="3">
        <v>156</v>
      </c>
      <c r="I157" s="3">
        <v>11</v>
      </c>
      <c r="L157" s="3">
        <v>1</v>
      </c>
      <c r="M157" s="3" t="s">
        <v>3495</v>
      </c>
      <c r="N157" s="3" t="s">
        <v>3496</v>
      </c>
      <c r="S157" s="3" t="s">
        <v>49</v>
      </c>
      <c r="T157" s="3" t="s">
        <v>1890</v>
      </c>
      <c r="AF157" s="3" t="s">
        <v>394</v>
      </c>
      <c r="AG157" s="3" t="s">
        <v>2597</v>
      </c>
    </row>
    <row r="158" spans="1:73" ht="13.5" customHeight="1">
      <c r="A158" s="5" t="str">
        <f>HYPERLINK("http://kyu.snu.ac.kr/sdhj/index.jsp?type=hj/GK14809_00IM0001_003b.jpg","1732_하수서면_003b")</f>
        <v>1732_하수서면_003b</v>
      </c>
      <c r="B158" s="3">
        <v>1732</v>
      </c>
      <c r="C158" s="3" t="s">
        <v>3768</v>
      </c>
      <c r="D158" s="3" t="s">
        <v>3769</v>
      </c>
      <c r="E158" s="3">
        <v>157</v>
      </c>
      <c r="I158" s="3">
        <v>11</v>
      </c>
      <c r="L158" s="3">
        <v>1</v>
      </c>
      <c r="M158" s="3" t="s">
        <v>3495</v>
      </c>
      <c r="N158" s="3" t="s">
        <v>3496</v>
      </c>
      <c r="T158" s="3" t="s">
        <v>3938</v>
      </c>
      <c r="U158" s="3" t="s">
        <v>56</v>
      </c>
      <c r="V158" s="3" t="s">
        <v>1927</v>
      </c>
      <c r="Y158" s="3" t="s">
        <v>395</v>
      </c>
      <c r="Z158" s="3" t="s">
        <v>2239</v>
      </c>
      <c r="AC158" s="3">
        <v>7</v>
      </c>
      <c r="AD158" s="3" t="s">
        <v>243</v>
      </c>
      <c r="AE158" s="3" t="s">
        <v>2542</v>
      </c>
      <c r="AF158" s="3" t="s">
        <v>129</v>
      </c>
      <c r="AG158" s="3" t="s">
        <v>2589</v>
      </c>
      <c r="BB158" s="3" t="s">
        <v>56</v>
      </c>
      <c r="BC158" s="3" t="s">
        <v>1927</v>
      </c>
      <c r="BD158" s="3" t="s">
        <v>396</v>
      </c>
      <c r="BE158" s="3" t="s">
        <v>2946</v>
      </c>
      <c r="BF158" s="3" t="s">
        <v>3939</v>
      </c>
    </row>
    <row r="159" spans="1:73" ht="13.5" customHeight="1">
      <c r="A159" s="5" t="str">
        <f>HYPERLINK("http://kyu.snu.ac.kr/sdhj/index.jsp?type=hj/GK14809_00IM0001_003b.jpg","1732_하수서면_003b")</f>
        <v>1732_하수서면_003b</v>
      </c>
      <c r="B159" s="3">
        <v>1732</v>
      </c>
      <c r="C159" s="3" t="s">
        <v>3768</v>
      </c>
      <c r="D159" s="3" t="s">
        <v>3769</v>
      </c>
      <c r="E159" s="3">
        <v>158</v>
      </c>
      <c r="I159" s="3">
        <v>11</v>
      </c>
      <c r="L159" s="3">
        <v>2</v>
      </c>
      <c r="M159" s="3" t="s">
        <v>3497</v>
      </c>
      <c r="N159" s="3" t="s">
        <v>3498</v>
      </c>
      <c r="T159" s="3" t="s">
        <v>3940</v>
      </c>
      <c r="U159" s="3" t="s">
        <v>40</v>
      </c>
      <c r="V159" s="3" t="s">
        <v>1965</v>
      </c>
      <c r="W159" s="3" t="s">
        <v>397</v>
      </c>
      <c r="X159" s="3" t="s">
        <v>2015</v>
      </c>
      <c r="Y159" s="3" t="s">
        <v>398</v>
      </c>
      <c r="Z159" s="3" t="s">
        <v>2448</v>
      </c>
      <c r="AC159" s="3">
        <v>54</v>
      </c>
      <c r="AD159" s="3" t="s">
        <v>399</v>
      </c>
      <c r="AE159" s="3" t="s">
        <v>2562</v>
      </c>
      <c r="AJ159" s="3" t="s">
        <v>17</v>
      </c>
      <c r="AK159" s="3" t="s">
        <v>2640</v>
      </c>
      <c r="AL159" s="3" t="s">
        <v>400</v>
      </c>
      <c r="AM159" s="3" t="s">
        <v>2657</v>
      </c>
      <c r="AT159" s="3" t="s">
        <v>37</v>
      </c>
      <c r="AU159" s="3" t="s">
        <v>2702</v>
      </c>
      <c r="AV159" s="3" t="s">
        <v>401</v>
      </c>
      <c r="AW159" s="3" t="s">
        <v>2160</v>
      </c>
      <c r="BG159" s="3" t="s">
        <v>37</v>
      </c>
      <c r="BH159" s="3" t="s">
        <v>2702</v>
      </c>
      <c r="BI159" s="3" t="s">
        <v>402</v>
      </c>
      <c r="BJ159" s="3" t="s">
        <v>3115</v>
      </c>
      <c r="BK159" s="3" t="s">
        <v>403</v>
      </c>
      <c r="BL159" s="3" t="s">
        <v>3152</v>
      </c>
      <c r="BM159" s="3" t="s">
        <v>404</v>
      </c>
      <c r="BN159" s="3" t="s">
        <v>3285</v>
      </c>
      <c r="BO159" s="3" t="s">
        <v>37</v>
      </c>
      <c r="BP159" s="3" t="s">
        <v>2702</v>
      </c>
      <c r="BQ159" s="3" t="s">
        <v>405</v>
      </c>
      <c r="BR159" s="3" t="s">
        <v>3428</v>
      </c>
      <c r="BS159" s="3" t="s">
        <v>406</v>
      </c>
      <c r="BT159" s="3" t="s">
        <v>3466</v>
      </c>
    </row>
    <row r="160" spans="1:73" ht="13.5" customHeight="1">
      <c r="A160" s="5" t="str">
        <f>HYPERLINK("http://kyu.snu.ac.kr/sdhj/index.jsp?type=hj/GK14809_00IM0001_003b.jpg","1732_하수서면_003b")</f>
        <v>1732_하수서면_003b</v>
      </c>
      <c r="B160" s="3">
        <v>1732</v>
      </c>
      <c r="C160" s="3" t="s">
        <v>3941</v>
      </c>
      <c r="D160" s="3" t="s">
        <v>3942</v>
      </c>
      <c r="E160" s="3">
        <v>159</v>
      </c>
      <c r="I160" s="3">
        <v>11</v>
      </c>
      <c r="L160" s="3">
        <v>2</v>
      </c>
      <c r="M160" s="3" t="s">
        <v>3497</v>
      </c>
      <c r="N160" s="3" t="s">
        <v>3498</v>
      </c>
      <c r="S160" s="3" t="s">
        <v>68</v>
      </c>
      <c r="T160" s="3" t="s">
        <v>1891</v>
      </c>
      <c r="W160" s="3" t="s">
        <v>69</v>
      </c>
      <c r="X160" s="3" t="s">
        <v>2019</v>
      </c>
      <c r="Y160" s="3" t="s">
        <v>70</v>
      </c>
      <c r="Z160" s="3" t="s">
        <v>2079</v>
      </c>
      <c r="AC160" s="3">
        <v>34</v>
      </c>
      <c r="AD160" s="3" t="s">
        <v>322</v>
      </c>
      <c r="AE160" s="3" t="s">
        <v>2522</v>
      </c>
      <c r="AJ160" s="3" t="s">
        <v>72</v>
      </c>
      <c r="AK160" s="3" t="s">
        <v>2641</v>
      </c>
      <c r="AL160" s="3" t="s">
        <v>73</v>
      </c>
      <c r="AM160" s="3" t="s">
        <v>2647</v>
      </c>
      <c r="AT160" s="3" t="s">
        <v>37</v>
      </c>
      <c r="AU160" s="3" t="s">
        <v>2702</v>
      </c>
      <c r="AV160" s="3" t="s">
        <v>407</v>
      </c>
      <c r="AW160" s="3" t="s">
        <v>2888</v>
      </c>
      <c r="BG160" s="3" t="s">
        <v>37</v>
      </c>
      <c r="BH160" s="3" t="s">
        <v>2702</v>
      </c>
      <c r="BI160" s="3" t="s">
        <v>408</v>
      </c>
      <c r="BJ160" s="3" t="s">
        <v>3096</v>
      </c>
      <c r="BK160" s="3" t="s">
        <v>37</v>
      </c>
      <c r="BL160" s="3" t="s">
        <v>2702</v>
      </c>
      <c r="BM160" s="3" t="s">
        <v>409</v>
      </c>
      <c r="BN160" s="3" t="s">
        <v>3273</v>
      </c>
      <c r="BO160" s="3" t="s">
        <v>37</v>
      </c>
      <c r="BP160" s="3" t="s">
        <v>2702</v>
      </c>
      <c r="BQ160" s="3" t="s">
        <v>410</v>
      </c>
      <c r="BR160" s="3" t="s">
        <v>3943</v>
      </c>
      <c r="BS160" s="3" t="s">
        <v>61</v>
      </c>
      <c r="BT160" s="3" t="s">
        <v>2614</v>
      </c>
    </row>
    <row r="161" spans="1:58" ht="13.5" customHeight="1">
      <c r="A161" s="5" t="str">
        <f>HYPERLINK("http://kyu.snu.ac.kr/sdhj/index.jsp?type=hj/GK14809_00IM0001_003b.jpg","1732_하수서면_003b")</f>
        <v>1732_하수서면_003b</v>
      </c>
      <c r="B161" s="3">
        <v>1732</v>
      </c>
      <c r="C161" s="3" t="s">
        <v>3944</v>
      </c>
      <c r="D161" s="3" t="s">
        <v>3945</v>
      </c>
      <c r="E161" s="3">
        <v>160</v>
      </c>
      <c r="I161" s="3">
        <v>11</v>
      </c>
      <c r="L161" s="3">
        <v>2</v>
      </c>
      <c r="M161" s="3" t="s">
        <v>3497</v>
      </c>
      <c r="N161" s="3" t="s">
        <v>3498</v>
      </c>
      <c r="T161" s="3" t="s">
        <v>3946</v>
      </c>
      <c r="U161" s="3" t="s">
        <v>56</v>
      </c>
      <c r="V161" s="3" t="s">
        <v>1927</v>
      </c>
      <c r="Y161" s="3" t="s">
        <v>411</v>
      </c>
      <c r="Z161" s="3" t="s">
        <v>2447</v>
      </c>
      <c r="AC161" s="3">
        <v>36</v>
      </c>
      <c r="AD161" s="3" t="s">
        <v>131</v>
      </c>
      <c r="AE161" s="3" t="s">
        <v>2530</v>
      </c>
      <c r="BB161" s="3" t="s">
        <v>3947</v>
      </c>
      <c r="BC161" s="3" t="s">
        <v>3948</v>
      </c>
      <c r="BD161" s="3" t="s">
        <v>412</v>
      </c>
      <c r="BE161" s="3" t="s">
        <v>2076</v>
      </c>
      <c r="BF161" s="3" t="s">
        <v>3949</v>
      </c>
    </row>
    <row r="162" spans="1:58" ht="13.5" customHeight="1">
      <c r="A162" s="5" t="str">
        <f>HYPERLINK("http://kyu.snu.ac.kr/sdhj/index.jsp?type=hj/GK14809_00IM0001_003b.jpg","1732_하수서면_003b")</f>
        <v>1732_하수서면_003b</v>
      </c>
      <c r="B162" s="3">
        <v>1732</v>
      </c>
      <c r="C162" s="3" t="s">
        <v>3944</v>
      </c>
      <c r="D162" s="3" t="s">
        <v>3945</v>
      </c>
      <c r="E162" s="3">
        <v>161</v>
      </c>
      <c r="I162" s="3">
        <v>11</v>
      </c>
      <c r="L162" s="3">
        <v>2</v>
      </c>
      <c r="M162" s="3" t="s">
        <v>3497</v>
      </c>
      <c r="N162" s="3" t="s">
        <v>3498</v>
      </c>
      <c r="T162" s="3" t="s">
        <v>3946</v>
      </c>
      <c r="U162" s="3" t="s">
        <v>56</v>
      </c>
      <c r="V162" s="3" t="s">
        <v>1927</v>
      </c>
      <c r="Y162" s="3" t="s">
        <v>413</v>
      </c>
      <c r="Z162" s="3" t="s">
        <v>2446</v>
      </c>
      <c r="AC162" s="3">
        <v>14</v>
      </c>
      <c r="AD162" s="3" t="s">
        <v>414</v>
      </c>
      <c r="AE162" s="3" t="s">
        <v>2570</v>
      </c>
      <c r="BB162" s="3" t="s">
        <v>187</v>
      </c>
      <c r="BC162" s="3" t="s">
        <v>2917</v>
      </c>
      <c r="BF162" s="3" t="s">
        <v>3949</v>
      </c>
    </row>
    <row r="163" spans="1:58" ht="13.5" customHeight="1">
      <c r="A163" s="5" t="str">
        <f>HYPERLINK("http://kyu.snu.ac.kr/sdhj/index.jsp?type=hj/GK14809_00IM0001_003b.jpg","1732_하수서면_003b")</f>
        <v>1732_하수서면_003b</v>
      </c>
      <c r="B163" s="3">
        <v>1732</v>
      </c>
      <c r="C163" s="3" t="s">
        <v>3944</v>
      </c>
      <c r="D163" s="3" t="s">
        <v>3945</v>
      </c>
      <c r="E163" s="3">
        <v>162</v>
      </c>
      <c r="I163" s="3">
        <v>11</v>
      </c>
      <c r="L163" s="3">
        <v>2</v>
      </c>
      <c r="M163" s="3" t="s">
        <v>3497</v>
      </c>
      <c r="N163" s="3" t="s">
        <v>3498</v>
      </c>
      <c r="T163" s="3" t="s">
        <v>3946</v>
      </c>
      <c r="U163" s="3" t="s">
        <v>56</v>
      </c>
      <c r="V163" s="3" t="s">
        <v>1927</v>
      </c>
      <c r="Y163" s="3" t="s">
        <v>415</v>
      </c>
      <c r="Z163" s="3" t="s">
        <v>2445</v>
      </c>
      <c r="AC163" s="3">
        <v>11</v>
      </c>
      <c r="AD163" s="3" t="s">
        <v>282</v>
      </c>
      <c r="AE163" s="3" t="s">
        <v>2550</v>
      </c>
      <c r="BB163" s="3" t="s">
        <v>187</v>
      </c>
      <c r="BC163" s="3" t="s">
        <v>2917</v>
      </c>
      <c r="BF163" s="3" t="s">
        <v>3950</v>
      </c>
    </row>
    <row r="164" spans="1:58" ht="13.5" customHeight="1">
      <c r="A164" s="5" t="str">
        <f>HYPERLINK("http://kyu.snu.ac.kr/sdhj/index.jsp?type=hj/GK14809_00IM0001_003b.jpg","1732_하수서면_003b")</f>
        <v>1732_하수서면_003b</v>
      </c>
      <c r="B164" s="3">
        <v>1732</v>
      </c>
      <c r="C164" s="3" t="s">
        <v>3944</v>
      </c>
      <c r="D164" s="3" t="s">
        <v>3945</v>
      </c>
      <c r="E164" s="3">
        <v>163</v>
      </c>
      <c r="I164" s="3">
        <v>11</v>
      </c>
      <c r="L164" s="3">
        <v>2</v>
      </c>
      <c r="M164" s="3" t="s">
        <v>3497</v>
      </c>
      <c r="N164" s="3" t="s">
        <v>3498</v>
      </c>
      <c r="T164" s="3" t="s">
        <v>3946</v>
      </c>
      <c r="U164" s="3" t="s">
        <v>56</v>
      </c>
      <c r="V164" s="3" t="s">
        <v>1927</v>
      </c>
      <c r="Y164" s="3" t="s">
        <v>416</v>
      </c>
      <c r="Z164" s="3" t="s">
        <v>2444</v>
      </c>
      <c r="AC164" s="3">
        <v>7</v>
      </c>
      <c r="AD164" s="3" t="s">
        <v>291</v>
      </c>
      <c r="AE164" s="3" t="s">
        <v>2537</v>
      </c>
      <c r="AG164" s="3" t="s">
        <v>2591</v>
      </c>
      <c r="AI164" s="3" t="s">
        <v>2634</v>
      </c>
      <c r="BB164" s="3" t="s">
        <v>187</v>
      </c>
      <c r="BC164" s="3" t="s">
        <v>2917</v>
      </c>
      <c r="BF164" s="3" t="s">
        <v>3951</v>
      </c>
    </row>
    <row r="165" spans="1:58" ht="13.5" customHeight="1">
      <c r="A165" s="5" t="str">
        <f>HYPERLINK("http://kyu.snu.ac.kr/sdhj/index.jsp?type=hj/GK14809_00IM0001_003b.jpg","1732_하수서면_003b")</f>
        <v>1732_하수서면_003b</v>
      </c>
      <c r="B165" s="3">
        <v>1732</v>
      </c>
      <c r="C165" s="3" t="s">
        <v>3944</v>
      </c>
      <c r="D165" s="3" t="s">
        <v>3945</v>
      </c>
      <c r="E165" s="3">
        <v>164</v>
      </c>
      <c r="I165" s="3">
        <v>11</v>
      </c>
      <c r="L165" s="3">
        <v>2</v>
      </c>
      <c r="M165" s="3" t="s">
        <v>3497</v>
      </c>
      <c r="N165" s="3" t="s">
        <v>3498</v>
      </c>
      <c r="T165" s="3" t="s">
        <v>3946</v>
      </c>
      <c r="U165" s="3" t="s">
        <v>56</v>
      </c>
      <c r="V165" s="3" t="s">
        <v>1927</v>
      </c>
      <c r="Y165" s="3" t="s">
        <v>417</v>
      </c>
      <c r="Z165" s="3" t="s">
        <v>2443</v>
      </c>
      <c r="AG165" s="3" t="s">
        <v>2591</v>
      </c>
      <c r="AI165" s="3" t="s">
        <v>2634</v>
      </c>
      <c r="AT165" s="3" t="s">
        <v>43</v>
      </c>
      <c r="AU165" s="3" t="s">
        <v>1928</v>
      </c>
      <c r="AV165" s="3" t="s">
        <v>418</v>
      </c>
      <c r="AW165" s="3" t="s">
        <v>2887</v>
      </c>
      <c r="BB165" s="3" t="s">
        <v>105</v>
      </c>
      <c r="BC165" s="3" t="s">
        <v>3952</v>
      </c>
      <c r="BF165" s="3" t="s">
        <v>3953</v>
      </c>
    </row>
    <row r="166" spans="1:58" ht="13.5" customHeight="1">
      <c r="A166" s="5" t="str">
        <f>HYPERLINK("http://kyu.snu.ac.kr/sdhj/index.jsp?type=hj/GK14809_00IM0001_003b.jpg","1732_하수서면_003b")</f>
        <v>1732_하수서면_003b</v>
      </c>
      <c r="B166" s="3">
        <v>1732</v>
      </c>
      <c r="C166" s="3" t="s">
        <v>3954</v>
      </c>
      <c r="D166" s="3" t="s">
        <v>3955</v>
      </c>
      <c r="E166" s="3">
        <v>165</v>
      </c>
      <c r="I166" s="3">
        <v>11</v>
      </c>
      <c r="L166" s="3">
        <v>2</v>
      </c>
      <c r="M166" s="3" t="s">
        <v>3497</v>
      </c>
      <c r="N166" s="3" t="s">
        <v>3498</v>
      </c>
      <c r="T166" s="3" t="s">
        <v>3946</v>
      </c>
      <c r="U166" s="3" t="s">
        <v>56</v>
      </c>
      <c r="V166" s="3" t="s">
        <v>1927</v>
      </c>
      <c r="Y166" s="3" t="s">
        <v>419</v>
      </c>
      <c r="Z166" s="3" t="s">
        <v>2442</v>
      </c>
      <c r="AG166" s="3" t="s">
        <v>2591</v>
      </c>
      <c r="AI166" s="3" t="s">
        <v>2634</v>
      </c>
      <c r="BB166" s="3" t="s">
        <v>56</v>
      </c>
      <c r="BC166" s="3" t="s">
        <v>1927</v>
      </c>
      <c r="BD166" s="3" t="s">
        <v>420</v>
      </c>
      <c r="BE166" s="3" t="s">
        <v>2945</v>
      </c>
      <c r="BF166" s="3" t="s">
        <v>3950</v>
      </c>
    </row>
    <row r="167" spans="1:58" ht="13.5" customHeight="1">
      <c r="A167" s="5" t="str">
        <f>HYPERLINK("http://kyu.snu.ac.kr/sdhj/index.jsp?type=hj/GK14809_00IM0001_003b.jpg","1732_하수서면_003b")</f>
        <v>1732_하수서면_003b</v>
      </c>
      <c r="B167" s="3">
        <v>1732</v>
      </c>
      <c r="C167" s="3" t="s">
        <v>3944</v>
      </c>
      <c r="D167" s="3" t="s">
        <v>3945</v>
      </c>
      <c r="E167" s="3">
        <v>166</v>
      </c>
      <c r="I167" s="3">
        <v>11</v>
      </c>
      <c r="L167" s="3">
        <v>2</v>
      </c>
      <c r="M167" s="3" t="s">
        <v>3497</v>
      </c>
      <c r="N167" s="3" t="s">
        <v>3498</v>
      </c>
      <c r="T167" s="3" t="s">
        <v>3946</v>
      </c>
      <c r="U167" s="3" t="s">
        <v>56</v>
      </c>
      <c r="V167" s="3" t="s">
        <v>1927</v>
      </c>
      <c r="Y167" s="3" t="s">
        <v>421</v>
      </c>
      <c r="Z167" s="3" t="s">
        <v>2441</v>
      </c>
      <c r="AG167" s="3" t="s">
        <v>2591</v>
      </c>
      <c r="AI167" s="3" t="s">
        <v>2634</v>
      </c>
      <c r="BC167" s="3" t="s">
        <v>1927</v>
      </c>
      <c r="BE167" s="3" t="s">
        <v>2945</v>
      </c>
      <c r="BF167" s="3" t="s">
        <v>3951</v>
      </c>
    </row>
    <row r="168" spans="1:58" ht="13.5" customHeight="1">
      <c r="A168" s="5" t="str">
        <f>HYPERLINK("http://kyu.snu.ac.kr/sdhj/index.jsp?type=hj/GK14809_00IM0001_003b.jpg","1732_하수서면_003b")</f>
        <v>1732_하수서면_003b</v>
      </c>
      <c r="B168" s="3">
        <v>1732</v>
      </c>
      <c r="C168" s="3" t="s">
        <v>3944</v>
      </c>
      <c r="D168" s="3" t="s">
        <v>3945</v>
      </c>
      <c r="E168" s="3">
        <v>167</v>
      </c>
      <c r="I168" s="3">
        <v>11</v>
      </c>
      <c r="L168" s="3">
        <v>2</v>
      </c>
      <c r="M168" s="3" t="s">
        <v>3497</v>
      </c>
      <c r="N168" s="3" t="s">
        <v>3498</v>
      </c>
      <c r="T168" s="3" t="s">
        <v>3946</v>
      </c>
      <c r="U168" s="3" t="s">
        <v>43</v>
      </c>
      <c r="V168" s="3" t="s">
        <v>1928</v>
      </c>
      <c r="Y168" s="3" t="s">
        <v>422</v>
      </c>
      <c r="Z168" s="3" t="s">
        <v>2440</v>
      </c>
      <c r="AF168" s="3" t="s">
        <v>3956</v>
      </c>
      <c r="AG168" s="3" t="s">
        <v>3957</v>
      </c>
      <c r="AH168" s="3" t="s">
        <v>309</v>
      </c>
      <c r="AI168" s="3" t="s">
        <v>2634</v>
      </c>
      <c r="BC168" s="3" t="s">
        <v>1927</v>
      </c>
      <c r="BE168" s="3" t="s">
        <v>2945</v>
      </c>
      <c r="BF168" s="3" t="s">
        <v>3958</v>
      </c>
    </row>
    <row r="169" spans="1:58" ht="13.5" customHeight="1">
      <c r="A169" s="5" t="str">
        <f>HYPERLINK("http://kyu.snu.ac.kr/sdhj/index.jsp?type=hj/GK14809_00IM0001_003b.jpg","1732_하수서면_003b")</f>
        <v>1732_하수서면_003b</v>
      </c>
      <c r="B169" s="3">
        <v>1732</v>
      </c>
      <c r="C169" s="3" t="s">
        <v>3944</v>
      </c>
      <c r="D169" s="3" t="s">
        <v>3945</v>
      </c>
      <c r="E169" s="3">
        <v>168</v>
      </c>
      <c r="I169" s="3">
        <v>11</v>
      </c>
      <c r="L169" s="3">
        <v>2</v>
      </c>
      <c r="M169" s="3" t="s">
        <v>3497</v>
      </c>
      <c r="N169" s="3" t="s">
        <v>3498</v>
      </c>
      <c r="T169" s="3" t="s">
        <v>3946</v>
      </c>
      <c r="Y169" s="3" t="s">
        <v>423</v>
      </c>
      <c r="Z169" s="3" t="s">
        <v>2439</v>
      </c>
      <c r="BC169" s="3" t="s">
        <v>1927</v>
      </c>
      <c r="BE169" s="3" t="s">
        <v>2945</v>
      </c>
      <c r="BF169" s="3" t="s">
        <v>3959</v>
      </c>
    </row>
    <row r="170" spans="1:58" ht="13.5" customHeight="1">
      <c r="A170" s="5" t="str">
        <f>HYPERLINK("http://kyu.snu.ac.kr/sdhj/index.jsp?type=hj/GK14809_00IM0001_003b.jpg","1732_하수서면_003b")</f>
        <v>1732_하수서면_003b</v>
      </c>
      <c r="B170" s="3">
        <v>1732</v>
      </c>
      <c r="C170" s="3" t="s">
        <v>3944</v>
      </c>
      <c r="D170" s="3" t="s">
        <v>3945</v>
      </c>
      <c r="E170" s="3">
        <v>169</v>
      </c>
      <c r="I170" s="3">
        <v>11</v>
      </c>
      <c r="L170" s="3">
        <v>2</v>
      </c>
      <c r="M170" s="3" t="s">
        <v>3497</v>
      </c>
      <c r="N170" s="3" t="s">
        <v>3498</v>
      </c>
      <c r="T170" s="3" t="s">
        <v>3946</v>
      </c>
      <c r="U170" s="3" t="s">
        <v>43</v>
      </c>
      <c r="V170" s="3" t="s">
        <v>1928</v>
      </c>
      <c r="Y170" s="3" t="s">
        <v>424</v>
      </c>
      <c r="Z170" s="3" t="s">
        <v>2136</v>
      </c>
      <c r="AG170" s="3" t="s">
        <v>2591</v>
      </c>
      <c r="AI170" s="3" t="s">
        <v>2633</v>
      </c>
      <c r="AT170" s="3" t="s">
        <v>43</v>
      </c>
      <c r="AU170" s="3" t="s">
        <v>1928</v>
      </c>
      <c r="AV170" s="3" t="s">
        <v>361</v>
      </c>
      <c r="AW170" s="3" t="s">
        <v>2453</v>
      </c>
      <c r="BB170" s="3" t="s">
        <v>105</v>
      </c>
      <c r="BC170" s="3" t="s">
        <v>3960</v>
      </c>
      <c r="BF170" s="3" t="s">
        <v>3949</v>
      </c>
    </row>
    <row r="171" spans="1:58" ht="13.5" customHeight="1">
      <c r="A171" s="5" t="str">
        <f>HYPERLINK("http://kyu.snu.ac.kr/sdhj/index.jsp?type=hj/GK14809_00IM0001_003b.jpg","1732_하수서면_003b")</f>
        <v>1732_하수서면_003b</v>
      </c>
      <c r="B171" s="3">
        <v>1732</v>
      </c>
      <c r="C171" s="3" t="s">
        <v>3944</v>
      </c>
      <c r="D171" s="3" t="s">
        <v>3945</v>
      </c>
      <c r="E171" s="3">
        <v>170</v>
      </c>
      <c r="I171" s="3">
        <v>11</v>
      </c>
      <c r="L171" s="3">
        <v>2</v>
      </c>
      <c r="M171" s="3" t="s">
        <v>3497</v>
      </c>
      <c r="N171" s="3" t="s">
        <v>3498</v>
      </c>
      <c r="T171" s="3" t="s">
        <v>3946</v>
      </c>
      <c r="U171" s="3" t="s">
        <v>56</v>
      </c>
      <c r="V171" s="3" t="s">
        <v>1927</v>
      </c>
      <c r="Y171" s="3" t="s">
        <v>1818</v>
      </c>
      <c r="Z171" s="3" t="s">
        <v>2275</v>
      </c>
      <c r="AG171" s="3" t="s">
        <v>2591</v>
      </c>
      <c r="AI171" s="3" t="s">
        <v>2633</v>
      </c>
      <c r="AU171" s="3" t="s">
        <v>1928</v>
      </c>
      <c r="AW171" s="3" t="s">
        <v>2453</v>
      </c>
      <c r="BC171" s="3" t="s">
        <v>3960</v>
      </c>
      <c r="BF171" s="3" t="s">
        <v>3950</v>
      </c>
    </row>
    <row r="172" spans="1:58" ht="13.5" customHeight="1">
      <c r="A172" s="5" t="str">
        <f>HYPERLINK("http://kyu.snu.ac.kr/sdhj/index.jsp?type=hj/GK14809_00IM0001_003b.jpg","1732_하수서면_003b")</f>
        <v>1732_하수서면_003b</v>
      </c>
      <c r="B172" s="3">
        <v>1732</v>
      </c>
      <c r="C172" s="3" t="s">
        <v>3944</v>
      </c>
      <c r="D172" s="3" t="s">
        <v>3945</v>
      </c>
      <c r="E172" s="3">
        <v>171</v>
      </c>
      <c r="I172" s="3">
        <v>11</v>
      </c>
      <c r="L172" s="3">
        <v>2</v>
      </c>
      <c r="M172" s="3" t="s">
        <v>3497</v>
      </c>
      <c r="N172" s="3" t="s">
        <v>3498</v>
      </c>
      <c r="T172" s="3" t="s">
        <v>3946</v>
      </c>
      <c r="U172" s="3" t="s">
        <v>43</v>
      </c>
      <c r="V172" s="3" t="s">
        <v>1928</v>
      </c>
      <c r="Y172" s="3" t="s">
        <v>425</v>
      </c>
      <c r="Z172" s="3" t="s">
        <v>2438</v>
      </c>
      <c r="AG172" s="3" t="s">
        <v>2591</v>
      </c>
      <c r="AI172" s="3" t="s">
        <v>2633</v>
      </c>
      <c r="AT172" s="3" t="s">
        <v>426</v>
      </c>
      <c r="AU172" s="3" t="s">
        <v>2703</v>
      </c>
      <c r="BF172" s="3" t="s">
        <v>3951</v>
      </c>
    </row>
    <row r="173" spans="1:58" ht="13.5" customHeight="1">
      <c r="A173" s="5" t="str">
        <f>HYPERLINK("http://kyu.snu.ac.kr/sdhj/index.jsp?type=hj/GK14809_00IM0001_003b.jpg","1732_하수서면_003b")</f>
        <v>1732_하수서면_003b</v>
      </c>
      <c r="B173" s="3">
        <v>1732</v>
      </c>
      <c r="C173" s="3" t="s">
        <v>3944</v>
      </c>
      <c r="D173" s="3" t="s">
        <v>3945</v>
      </c>
      <c r="E173" s="3">
        <v>172</v>
      </c>
      <c r="I173" s="3">
        <v>11</v>
      </c>
      <c r="L173" s="3">
        <v>2</v>
      </c>
      <c r="M173" s="3" t="s">
        <v>3497</v>
      </c>
      <c r="N173" s="3" t="s">
        <v>3498</v>
      </c>
      <c r="T173" s="3" t="s">
        <v>3946</v>
      </c>
      <c r="U173" s="3" t="s">
        <v>56</v>
      </c>
      <c r="V173" s="3" t="s">
        <v>1927</v>
      </c>
      <c r="Y173" s="3" t="s">
        <v>427</v>
      </c>
      <c r="Z173" s="3" t="s">
        <v>2437</v>
      </c>
      <c r="AG173" s="3" t="s">
        <v>2591</v>
      </c>
      <c r="AI173" s="3" t="s">
        <v>2633</v>
      </c>
      <c r="AU173" s="3" t="s">
        <v>2703</v>
      </c>
      <c r="BF173" s="3" t="s">
        <v>3958</v>
      </c>
    </row>
    <row r="174" spans="1:58" ht="13.5" customHeight="1">
      <c r="A174" s="5" t="str">
        <f>HYPERLINK("http://kyu.snu.ac.kr/sdhj/index.jsp?type=hj/GK14809_00IM0001_003b.jpg","1732_하수서면_003b")</f>
        <v>1732_하수서면_003b</v>
      </c>
      <c r="B174" s="3">
        <v>1732</v>
      </c>
      <c r="C174" s="3" t="s">
        <v>3944</v>
      </c>
      <c r="D174" s="3" t="s">
        <v>3945</v>
      </c>
      <c r="E174" s="3">
        <v>173</v>
      </c>
      <c r="I174" s="3">
        <v>11</v>
      </c>
      <c r="L174" s="3">
        <v>2</v>
      </c>
      <c r="M174" s="3" t="s">
        <v>3497</v>
      </c>
      <c r="N174" s="3" t="s">
        <v>3498</v>
      </c>
      <c r="T174" s="3" t="s">
        <v>3946</v>
      </c>
      <c r="U174" s="3" t="s">
        <v>56</v>
      </c>
      <c r="V174" s="3" t="s">
        <v>1927</v>
      </c>
      <c r="Y174" s="3" t="s">
        <v>428</v>
      </c>
      <c r="Z174" s="3" t="s">
        <v>2377</v>
      </c>
      <c r="AG174" s="3" t="s">
        <v>2591</v>
      </c>
      <c r="AI174" s="3" t="s">
        <v>2633</v>
      </c>
      <c r="BB174" s="3" t="s">
        <v>373</v>
      </c>
      <c r="BC174" s="3" t="s">
        <v>373</v>
      </c>
      <c r="BD174" s="3" t="s">
        <v>429</v>
      </c>
      <c r="BE174" s="3" t="s">
        <v>2944</v>
      </c>
      <c r="BF174" s="3" t="s">
        <v>3949</v>
      </c>
    </row>
    <row r="175" spans="1:58" ht="13.5" customHeight="1">
      <c r="A175" s="5" t="str">
        <f>HYPERLINK("http://kyu.snu.ac.kr/sdhj/index.jsp?type=hj/GK14809_00IM0001_003b.jpg","1732_하수서면_003b")</f>
        <v>1732_하수서면_003b</v>
      </c>
      <c r="B175" s="3">
        <v>1732</v>
      </c>
      <c r="C175" s="3" t="s">
        <v>3944</v>
      </c>
      <c r="D175" s="3" t="s">
        <v>3945</v>
      </c>
      <c r="E175" s="3">
        <v>174</v>
      </c>
      <c r="I175" s="3">
        <v>11</v>
      </c>
      <c r="L175" s="3">
        <v>2</v>
      </c>
      <c r="M175" s="3" t="s">
        <v>3497</v>
      </c>
      <c r="N175" s="3" t="s">
        <v>3498</v>
      </c>
      <c r="T175" s="3" t="s">
        <v>3946</v>
      </c>
      <c r="U175" s="3" t="s">
        <v>43</v>
      </c>
      <c r="V175" s="3" t="s">
        <v>1928</v>
      </c>
      <c r="Y175" s="3" t="s">
        <v>430</v>
      </c>
      <c r="Z175" s="3" t="s">
        <v>2436</v>
      </c>
      <c r="AG175" s="3" t="s">
        <v>2591</v>
      </c>
      <c r="AI175" s="3" t="s">
        <v>2633</v>
      </c>
      <c r="BC175" s="3" t="s">
        <v>373</v>
      </c>
      <c r="BE175" s="3" t="s">
        <v>2944</v>
      </c>
      <c r="BF175" s="3" t="s">
        <v>3961</v>
      </c>
    </row>
    <row r="176" spans="1:58" ht="13.5" customHeight="1">
      <c r="A176" s="5" t="str">
        <f>HYPERLINK("http://kyu.snu.ac.kr/sdhj/index.jsp?type=hj/GK14809_00IM0001_003b.jpg","1732_하수서면_003b")</f>
        <v>1732_하수서면_003b</v>
      </c>
      <c r="B176" s="3">
        <v>1732</v>
      </c>
      <c r="C176" s="3" t="s">
        <v>3962</v>
      </c>
      <c r="D176" s="3" t="s">
        <v>3963</v>
      </c>
      <c r="E176" s="3">
        <v>175</v>
      </c>
      <c r="I176" s="3">
        <v>11</v>
      </c>
      <c r="L176" s="3">
        <v>2</v>
      </c>
      <c r="M176" s="3" t="s">
        <v>3497</v>
      </c>
      <c r="N176" s="3" t="s">
        <v>3498</v>
      </c>
      <c r="T176" s="3" t="s">
        <v>3946</v>
      </c>
      <c r="U176" s="3" t="s">
        <v>56</v>
      </c>
      <c r="V176" s="3" t="s">
        <v>1927</v>
      </c>
      <c r="Y176" s="3" t="s">
        <v>1827</v>
      </c>
      <c r="Z176" s="3" t="s">
        <v>2435</v>
      </c>
      <c r="AF176" s="3" t="s">
        <v>3964</v>
      </c>
      <c r="AG176" s="3" t="s">
        <v>3965</v>
      </c>
      <c r="AH176" s="3" t="s">
        <v>431</v>
      </c>
      <c r="AI176" s="3" t="s">
        <v>2633</v>
      </c>
      <c r="BC176" s="3" t="s">
        <v>373</v>
      </c>
      <c r="BE176" s="3" t="s">
        <v>2944</v>
      </c>
      <c r="BF176" s="3" t="s">
        <v>3966</v>
      </c>
    </row>
    <row r="177" spans="1:73" ht="13.5" customHeight="1">
      <c r="A177" s="5" t="str">
        <f>HYPERLINK("http://kyu.snu.ac.kr/sdhj/index.jsp?type=hj/GK14809_00IM0001_003b.jpg","1732_하수서면_003b")</f>
        <v>1732_하수서면_003b</v>
      </c>
      <c r="B177" s="3">
        <v>1732</v>
      </c>
      <c r="C177" s="3" t="s">
        <v>3967</v>
      </c>
      <c r="D177" s="3" t="s">
        <v>3968</v>
      </c>
      <c r="E177" s="3">
        <v>176</v>
      </c>
      <c r="I177" s="3">
        <v>11</v>
      </c>
      <c r="L177" s="3">
        <v>2</v>
      </c>
      <c r="M177" s="3" t="s">
        <v>3497</v>
      </c>
      <c r="N177" s="3" t="s">
        <v>3498</v>
      </c>
      <c r="T177" s="3" t="s">
        <v>3946</v>
      </c>
      <c r="U177" s="3" t="s">
        <v>43</v>
      </c>
      <c r="V177" s="3" t="s">
        <v>1928</v>
      </c>
      <c r="Y177" s="3" t="s">
        <v>432</v>
      </c>
      <c r="Z177" s="3" t="s">
        <v>2434</v>
      </c>
      <c r="BB177" s="3" t="s">
        <v>56</v>
      </c>
      <c r="BC177" s="3" t="s">
        <v>1927</v>
      </c>
      <c r="BD177" s="3" t="s">
        <v>433</v>
      </c>
      <c r="BE177" s="3" t="s">
        <v>2943</v>
      </c>
      <c r="BF177" s="3" t="s">
        <v>3949</v>
      </c>
    </row>
    <row r="178" spans="1:73" ht="13.5" customHeight="1">
      <c r="A178" s="5" t="str">
        <f>HYPERLINK("http://kyu.snu.ac.kr/sdhj/index.jsp?type=hj/GK14809_00IM0001_003b.jpg","1732_하수서면_003b")</f>
        <v>1732_하수서면_003b</v>
      </c>
      <c r="B178" s="3">
        <v>1732</v>
      </c>
      <c r="C178" s="3" t="s">
        <v>3944</v>
      </c>
      <c r="D178" s="3" t="s">
        <v>3945</v>
      </c>
      <c r="E178" s="3">
        <v>177</v>
      </c>
      <c r="I178" s="3">
        <v>11</v>
      </c>
      <c r="L178" s="3">
        <v>2</v>
      </c>
      <c r="M178" s="3" t="s">
        <v>3497</v>
      </c>
      <c r="N178" s="3" t="s">
        <v>3498</v>
      </c>
      <c r="T178" s="3" t="s">
        <v>3946</v>
      </c>
      <c r="U178" s="3" t="s">
        <v>56</v>
      </c>
      <c r="V178" s="3" t="s">
        <v>1927</v>
      </c>
      <c r="Y178" s="3" t="s">
        <v>434</v>
      </c>
      <c r="Z178" s="3" t="s">
        <v>2433</v>
      </c>
      <c r="BC178" s="3" t="s">
        <v>1927</v>
      </c>
      <c r="BE178" s="3" t="s">
        <v>2943</v>
      </c>
      <c r="BF178" s="3" t="s">
        <v>3950</v>
      </c>
    </row>
    <row r="179" spans="1:73" ht="13.5" customHeight="1">
      <c r="A179" s="5" t="str">
        <f>HYPERLINK("http://kyu.snu.ac.kr/sdhj/index.jsp?type=hj/GK14809_00IM0001_003b.jpg","1732_하수서면_003b")</f>
        <v>1732_하수서면_003b</v>
      </c>
      <c r="B179" s="3">
        <v>1732</v>
      </c>
      <c r="C179" s="3" t="s">
        <v>3944</v>
      </c>
      <c r="D179" s="3" t="s">
        <v>3945</v>
      </c>
      <c r="E179" s="3">
        <v>178</v>
      </c>
      <c r="I179" s="3">
        <v>11</v>
      </c>
      <c r="L179" s="3">
        <v>2</v>
      </c>
      <c r="M179" s="3" t="s">
        <v>3497</v>
      </c>
      <c r="N179" s="3" t="s">
        <v>3498</v>
      </c>
      <c r="T179" s="3" t="s">
        <v>3946</v>
      </c>
      <c r="U179" s="3" t="s">
        <v>43</v>
      </c>
      <c r="V179" s="3" t="s">
        <v>1928</v>
      </c>
      <c r="Y179" s="3" t="s">
        <v>435</v>
      </c>
      <c r="Z179" s="3" t="s">
        <v>2432</v>
      </c>
      <c r="AF179" s="3" t="s">
        <v>3969</v>
      </c>
      <c r="AG179" s="3" t="s">
        <v>3970</v>
      </c>
      <c r="BC179" s="3" t="s">
        <v>1927</v>
      </c>
      <c r="BE179" s="3" t="s">
        <v>2943</v>
      </c>
      <c r="BF179" s="3" t="s">
        <v>3951</v>
      </c>
      <c r="BU179" s="3" t="s">
        <v>3971</v>
      </c>
    </row>
    <row r="180" spans="1:73" ht="13.5" customHeight="1">
      <c r="A180" s="5" t="str">
        <f>HYPERLINK("http://kyu.snu.ac.kr/sdhj/index.jsp?type=hj/GK14809_00IM0001_003b.jpg","1732_하수서면_003b")</f>
        <v>1732_하수서면_003b</v>
      </c>
      <c r="B180" s="3">
        <v>1732</v>
      </c>
      <c r="C180" s="3" t="s">
        <v>3944</v>
      </c>
      <c r="D180" s="3" t="s">
        <v>3945</v>
      </c>
      <c r="E180" s="3">
        <v>179</v>
      </c>
      <c r="I180" s="3">
        <v>11</v>
      </c>
      <c r="L180" s="3">
        <v>2</v>
      </c>
      <c r="M180" s="3" t="s">
        <v>3497</v>
      </c>
      <c r="N180" s="3" t="s">
        <v>3498</v>
      </c>
      <c r="T180" s="3" t="s">
        <v>3946</v>
      </c>
      <c r="U180" s="3" t="s">
        <v>56</v>
      </c>
      <c r="V180" s="3" t="s">
        <v>1927</v>
      </c>
      <c r="Y180" s="3" t="s">
        <v>436</v>
      </c>
      <c r="Z180" s="3" t="s">
        <v>2431</v>
      </c>
      <c r="AG180" s="3" t="s">
        <v>2591</v>
      </c>
      <c r="AI180" s="3" t="s">
        <v>3972</v>
      </c>
      <c r="BD180" s="3" t="s">
        <v>437</v>
      </c>
      <c r="BE180" s="3" t="s">
        <v>2942</v>
      </c>
      <c r="BF180" s="3" t="s">
        <v>3949</v>
      </c>
      <c r="BU180" s="3" t="s">
        <v>5082</v>
      </c>
    </row>
    <row r="181" spans="1:73" ht="13.5" customHeight="1">
      <c r="A181" s="5" t="str">
        <f>HYPERLINK("http://kyu.snu.ac.kr/sdhj/index.jsp?type=hj/GK14809_00IM0001_003b.jpg","1732_하수서면_003b")</f>
        <v>1732_하수서면_003b</v>
      </c>
      <c r="B181" s="3">
        <v>1732</v>
      </c>
      <c r="C181" s="3" t="s">
        <v>3944</v>
      </c>
      <c r="D181" s="3" t="s">
        <v>3945</v>
      </c>
      <c r="E181" s="3">
        <v>180</v>
      </c>
      <c r="I181" s="3">
        <v>11</v>
      </c>
      <c r="L181" s="3">
        <v>2</v>
      </c>
      <c r="M181" s="3" t="s">
        <v>3497</v>
      </c>
      <c r="N181" s="3" t="s">
        <v>3498</v>
      </c>
      <c r="T181" s="3" t="s">
        <v>3946</v>
      </c>
      <c r="U181" s="3" t="s">
        <v>43</v>
      </c>
      <c r="V181" s="3" t="s">
        <v>1928</v>
      </c>
      <c r="Y181" s="3" t="s">
        <v>438</v>
      </c>
      <c r="Z181" s="3" t="s">
        <v>2430</v>
      </c>
      <c r="AG181" s="3" t="s">
        <v>2591</v>
      </c>
      <c r="AI181" s="3" t="s">
        <v>3972</v>
      </c>
      <c r="BE181" s="3" t="s">
        <v>2942</v>
      </c>
      <c r="BF181" s="3" t="s">
        <v>3950</v>
      </c>
    </row>
    <row r="182" spans="1:73" ht="13.5" customHeight="1">
      <c r="A182" s="5" t="str">
        <f>HYPERLINK("http://kyu.snu.ac.kr/sdhj/index.jsp?type=hj/GK14809_00IM0001_003b.jpg","1732_하수서면_003b")</f>
        <v>1732_하수서면_003b</v>
      </c>
      <c r="B182" s="3">
        <v>1732</v>
      </c>
      <c r="C182" s="3" t="s">
        <v>3944</v>
      </c>
      <c r="D182" s="3" t="s">
        <v>3945</v>
      </c>
      <c r="E182" s="3">
        <v>181</v>
      </c>
      <c r="I182" s="3">
        <v>11</v>
      </c>
      <c r="L182" s="3">
        <v>2</v>
      </c>
      <c r="M182" s="3" t="s">
        <v>3497</v>
      </c>
      <c r="N182" s="3" t="s">
        <v>3498</v>
      </c>
      <c r="T182" s="3" t="s">
        <v>3946</v>
      </c>
      <c r="U182" s="3" t="s">
        <v>56</v>
      </c>
      <c r="V182" s="3" t="s">
        <v>1927</v>
      </c>
      <c r="Y182" s="3" t="s">
        <v>439</v>
      </c>
      <c r="Z182" s="3" t="s">
        <v>2429</v>
      </c>
      <c r="AG182" s="3" t="s">
        <v>2591</v>
      </c>
      <c r="AI182" s="3" t="s">
        <v>3972</v>
      </c>
      <c r="BE182" s="3" t="s">
        <v>2942</v>
      </c>
      <c r="BF182" s="3" t="s">
        <v>3951</v>
      </c>
    </row>
    <row r="183" spans="1:73" ht="13.5" customHeight="1">
      <c r="A183" s="5" t="str">
        <f>HYPERLINK("http://kyu.snu.ac.kr/sdhj/index.jsp?type=hj/GK14809_00IM0001_003b.jpg","1732_하수서면_003b")</f>
        <v>1732_하수서면_003b</v>
      </c>
      <c r="B183" s="3">
        <v>1732</v>
      </c>
      <c r="C183" s="3" t="s">
        <v>3944</v>
      </c>
      <c r="D183" s="3" t="s">
        <v>3945</v>
      </c>
      <c r="E183" s="3">
        <v>182</v>
      </c>
      <c r="I183" s="3">
        <v>11</v>
      </c>
      <c r="L183" s="3">
        <v>2</v>
      </c>
      <c r="M183" s="3" t="s">
        <v>3497</v>
      </c>
      <c r="N183" s="3" t="s">
        <v>3498</v>
      </c>
      <c r="T183" s="3" t="s">
        <v>3946</v>
      </c>
      <c r="U183" s="3" t="s">
        <v>43</v>
      </c>
      <c r="V183" s="3" t="s">
        <v>1928</v>
      </c>
      <c r="Y183" s="3" t="s">
        <v>440</v>
      </c>
      <c r="Z183" s="3" t="s">
        <v>2428</v>
      </c>
      <c r="AG183" s="3" t="s">
        <v>2591</v>
      </c>
      <c r="AI183" s="3" t="s">
        <v>3972</v>
      </c>
      <c r="BF183" s="3" t="s">
        <v>3949</v>
      </c>
    </row>
    <row r="184" spans="1:73" ht="13.5" customHeight="1">
      <c r="A184" s="5" t="str">
        <f>HYPERLINK("http://kyu.snu.ac.kr/sdhj/index.jsp?type=hj/GK14809_00IM0001_003b.jpg","1732_하수서면_003b")</f>
        <v>1732_하수서면_003b</v>
      </c>
      <c r="B184" s="3">
        <v>1732</v>
      </c>
      <c r="C184" s="3" t="s">
        <v>3944</v>
      </c>
      <c r="D184" s="3" t="s">
        <v>3945</v>
      </c>
      <c r="E184" s="3">
        <v>183</v>
      </c>
      <c r="I184" s="3">
        <v>11</v>
      </c>
      <c r="L184" s="3">
        <v>2</v>
      </c>
      <c r="M184" s="3" t="s">
        <v>3497</v>
      </c>
      <c r="N184" s="3" t="s">
        <v>3498</v>
      </c>
      <c r="T184" s="3" t="s">
        <v>3946</v>
      </c>
      <c r="U184" s="3" t="s">
        <v>43</v>
      </c>
      <c r="V184" s="3" t="s">
        <v>1928</v>
      </c>
      <c r="Y184" s="3" t="s">
        <v>441</v>
      </c>
      <c r="Z184" s="3" t="s">
        <v>2427</v>
      </c>
      <c r="AG184" s="3" t="s">
        <v>2591</v>
      </c>
      <c r="AI184" s="3" t="s">
        <v>3972</v>
      </c>
      <c r="BF184" s="3" t="s">
        <v>3949</v>
      </c>
    </row>
    <row r="185" spans="1:73" ht="13.5" customHeight="1">
      <c r="A185" s="5" t="str">
        <f>HYPERLINK("http://kyu.snu.ac.kr/sdhj/index.jsp?type=hj/GK14809_00IM0001_003b.jpg","1732_하수서면_003b")</f>
        <v>1732_하수서면_003b</v>
      </c>
      <c r="B185" s="3">
        <v>1732</v>
      </c>
      <c r="C185" s="3" t="s">
        <v>3944</v>
      </c>
      <c r="D185" s="3" t="s">
        <v>3945</v>
      </c>
      <c r="E185" s="3">
        <v>184</v>
      </c>
      <c r="I185" s="3">
        <v>11</v>
      </c>
      <c r="L185" s="3">
        <v>2</v>
      </c>
      <c r="M185" s="3" t="s">
        <v>3497</v>
      </c>
      <c r="N185" s="3" t="s">
        <v>3498</v>
      </c>
      <c r="T185" s="3" t="s">
        <v>3946</v>
      </c>
      <c r="U185" s="3" t="s">
        <v>56</v>
      </c>
      <c r="V185" s="3" t="s">
        <v>1927</v>
      </c>
      <c r="Y185" s="3" t="s">
        <v>442</v>
      </c>
      <c r="Z185" s="3" t="s">
        <v>2426</v>
      </c>
      <c r="AF185" s="3" t="s">
        <v>3973</v>
      </c>
      <c r="AG185" s="3" t="s">
        <v>3974</v>
      </c>
      <c r="AH185" s="3" t="s">
        <v>443</v>
      </c>
      <c r="AI185" s="3" t="s">
        <v>3972</v>
      </c>
      <c r="BF185" s="3" t="s">
        <v>3950</v>
      </c>
    </row>
    <row r="186" spans="1:73" ht="13.5" customHeight="1">
      <c r="A186" s="5" t="str">
        <f>HYPERLINK("http://kyu.snu.ac.kr/sdhj/index.jsp?type=hj/GK14809_00IM0001_003b.jpg","1732_하수서면_003b")</f>
        <v>1732_하수서면_003b</v>
      </c>
      <c r="B186" s="3">
        <v>1732</v>
      </c>
      <c r="C186" s="3" t="s">
        <v>3944</v>
      </c>
      <c r="D186" s="3" t="s">
        <v>3945</v>
      </c>
      <c r="E186" s="3">
        <v>185</v>
      </c>
      <c r="I186" s="3">
        <v>11</v>
      </c>
      <c r="L186" s="3">
        <v>3</v>
      </c>
      <c r="M186" s="3" t="s">
        <v>3975</v>
      </c>
      <c r="N186" s="3" t="s">
        <v>3976</v>
      </c>
      <c r="T186" s="3" t="s">
        <v>3940</v>
      </c>
      <c r="U186" s="3" t="s">
        <v>40</v>
      </c>
      <c r="V186" s="3" t="s">
        <v>1965</v>
      </c>
      <c r="W186" s="3" t="s">
        <v>444</v>
      </c>
      <c r="X186" s="3" t="s">
        <v>2048</v>
      </c>
      <c r="Y186" s="3" t="s">
        <v>445</v>
      </c>
      <c r="Z186" s="3" t="s">
        <v>2425</v>
      </c>
      <c r="AA186" s="3" t="s">
        <v>5083</v>
      </c>
      <c r="AB186" s="3" t="s">
        <v>2515</v>
      </c>
      <c r="AC186" s="3">
        <v>39</v>
      </c>
      <c r="AD186" s="3" t="s">
        <v>83</v>
      </c>
      <c r="AE186" s="3" t="s">
        <v>2543</v>
      </c>
      <c r="AJ186" s="3" t="s">
        <v>17</v>
      </c>
      <c r="AK186" s="3" t="s">
        <v>2640</v>
      </c>
      <c r="AL186" s="3" t="s">
        <v>446</v>
      </c>
      <c r="AM186" s="3" t="s">
        <v>2684</v>
      </c>
      <c r="AT186" s="3" t="s">
        <v>37</v>
      </c>
      <c r="AU186" s="3" t="s">
        <v>2702</v>
      </c>
      <c r="AV186" s="3" t="s">
        <v>447</v>
      </c>
      <c r="AW186" s="3" t="s">
        <v>2886</v>
      </c>
      <c r="BG186" s="3" t="s">
        <v>37</v>
      </c>
      <c r="BH186" s="3" t="s">
        <v>2702</v>
      </c>
      <c r="BI186" s="3" t="s">
        <v>448</v>
      </c>
      <c r="BJ186" s="3" t="s">
        <v>3114</v>
      </c>
      <c r="BK186" s="3" t="s">
        <v>37</v>
      </c>
      <c r="BL186" s="3" t="s">
        <v>2702</v>
      </c>
      <c r="BM186" s="3" t="s">
        <v>449</v>
      </c>
      <c r="BN186" s="3" t="s">
        <v>3284</v>
      </c>
      <c r="BO186" s="3" t="s">
        <v>37</v>
      </c>
      <c r="BP186" s="3" t="s">
        <v>2702</v>
      </c>
      <c r="BQ186" s="3" t="s">
        <v>450</v>
      </c>
      <c r="BR186" s="3" t="s">
        <v>3427</v>
      </c>
      <c r="BS186" s="3" t="s">
        <v>451</v>
      </c>
      <c r="BT186" s="3" t="s">
        <v>3465</v>
      </c>
    </row>
    <row r="187" spans="1:73" ht="13.5" customHeight="1">
      <c r="A187" s="5" t="str">
        <f>HYPERLINK("http://kyu.snu.ac.kr/sdhj/index.jsp?type=hj/GK14809_00IM0001_003b.jpg","1732_하수서면_003b")</f>
        <v>1732_하수서면_003b</v>
      </c>
      <c r="B187" s="3">
        <v>1732</v>
      </c>
      <c r="C187" s="3" t="s">
        <v>3977</v>
      </c>
      <c r="D187" s="3" t="s">
        <v>3978</v>
      </c>
      <c r="E187" s="3">
        <v>186</v>
      </c>
      <c r="I187" s="3">
        <v>11</v>
      </c>
      <c r="L187" s="3">
        <v>3</v>
      </c>
      <c r="M187" s="3" t="s">
        <v>3979</v>
      </c>
      <c r="N187" s="3" t="s">
        <v>3980</v>
      </c>
      <c r="AC187" s="3">
        <v>28</v>
      </c>
      <c r="AD187" s="3" t="s">
        <v>310</v>
      </c>
      <c r="AE187" s="3" t="s">
        <v>2519</v>
      </c>
      <c r="AF187" s="3" t="s">
        <v>129</v>
      </c>
      <c r="AG187" s="3" t="s">
        <v>2589</v>
      </c>
      <c r="AJ187" s="3" t="s">
        <v>72</v>
      </c>
      <c r="AK187" s="3" t="s">
        <v>2641</v>
      </c>
      <c r="AL187" s="3" t="s">
        <v>452</v>
      </c>
      <c r="AM187" s="3" t="s">
        <v>2683</v>
      </c>
      <c r="AT187" s="3" t="s">
        <v>37</v>
      </c>
      <c r="AU187" s="3" t="s">
        <v>2702</v>
      </c>
      <c r="AV187" s="3" t="s">
        <v>453</v>
      </c>
      <c r="AW187" s="3" t="s">
        <v>2885</v>
      </c>
      <c r="BG187" s="3" t="s">
        <v>37</v>
      </c>
      <c r="BH187" s="3" t="s">
        <v>2702</v>
      </c>
      <c r="BI187" s="3" t="s">
        <v>454</v>
      </c>
      <c r="BJ187" s="3" t="s">
        <v>3113</v>
      </c>
      <c r="BK187" s="3" t="s">
        <v>455</v>
      </c>
      <c r="BL187" s="3" t="s">
        <v>2717</v>
      </c>
      <c r="BM187" s="3" t="s">
        <v>456</v>
      </c>
      <c r="BN187" s="3" t="s">
        <v>3283</v>
      </c>
      <c r="BO187" s="3" t="s">
        <v>457</v>
      </c>
      <c r="BP187" s="3" t="s">
        <v>3120</v>
      </c>
      <c r="BQ187" s="3" t="s">
        <v>458</v>
      </c>
      <c r="BR187" s="3" t="s">
        <v>3981</v>
      </c>
      <c r="BS187" s="3" t="s">
        <v>160</v>
      </c>
      <c r="BT187" s="3" t="s">
        <v>3982</v>
      </c>
    </row>
    <row r="188" spans="1:73" ht="13.5" customHeight="1">
      <c r="A188" s="5" t="str">
        <f>HYPERLINK("http://kyu.snu.ac.kr/sdhj/index.jsp?type=hj/GK14809_00IM0001_003b.jpg","1732_하수서면_003b")</f>
        <v>1732_하수서면_003b</v>
      </c>
      <c r="B188" s="3">
        <v>1732</v>
      </c>
      <c r="C188" s="3" t="s">
        <v>3983</v>
      </c>
      <c r="D188" s="3" t="s">
        <v>3984</v>
      </c>
      <c r="E188" s="3">
        <v>187</v>
      </c>
      <c r="I188" s="3">
        <v>11</v>
      </c>
      <c r="L188" s="3">
        <v>3</v>
      </c>
      <c r="M188" s="3" t="s">
        <v>3985</v>
      </c>
      <c r="N188" s="3" t="s">
        <v>3986</v>
      </c>
      <c r="S188" s="3" t="s">
        <v>49</v>
      </c>
      <c r="T188" s="3" t="s">
        <v>1890</v>
      </c>
      <c r="AC188" s="3">
        <v>2</v>
      </c>
      <c r="AD188" s="3" t="s">
        <v>126</v>
      </c>
      <c r="AE188" s="3" t="s">
        <v>2531</v>
      </c>
      <c r="AF188" s="3" t="s">
        <v>129</v>
      </c>
      <c r="AG188" s="3" t="s">
        <v>2589</v>
      </c>
    </row>
    <row r="189" spans="1:73" ht="13.5" customHeight="1">
      <c r="A189" s="5" t="str">
        <f>HYPERLINK("http://kyu.snu.ac.kr/sdhj/index.jsp?type=hj/GK14809_00IM0001_003b.jpg","1732_하수서면_003b")</f>
        <v>1732_하수서면_003b</v>
      </c>
      <c r="B189" s="3">
        <v>1732</v>
      </c>
      <c r="C189" s="3" t="s">
        <v>3983</v>
      </c>
      <c r="D189" s="3" t="s">
        <v>3984</v>
      </c>
      <c r="E189" s="3">
        <v>188</v>
      </c>
      <c r="I189" s="3">
        <v>11</v>
      </c>
      <c r="L189" s="3">
        <v>3</v>
      </c>
      <c r="M189" s="3" t="s">
        <v>3985</v>
      </c>
      <c r="N189" s="3" t="s">
        <v>3986</v>
      </c>
      <c r="T189" s="3" t="s">
        <v>3987</v>
      </c>
      <c r="U189" s="3" t="s">
        <v>56</v>
      </c>
      <c r="V189" s="3" t="s">
        <v>1927</v>
      </c>
      <c r="BB189" s="3" t="s">
        <v>56</v>
      </c>
      <c r="BC189" s="3" t="s">
        <v>1927</v>
      </c>
      <c r="BD189" s="3" t="s">
        <v>459</v>
      </c>
      <c r="BE189" s="3" t="s">
        <v>2941</v>
      </c>
      <c r="BF189" s="3" t="s">
        <v>3988</v>
      </c>
      <c r="BU189" s="3" t="s">
        <v>3989</v>
      </c>
    </row>
    <row r="190" spans="1:73" ht="13.5" customHeight="1">
      <c r="A190" s="5" t="str">
        <f>HYPERLINK("http://kyu.snu.ac.kr/sdhj/index.jsp?type=hj/GK14809_00IM0001_003b.jpg","1732_하수서면_003b")</f>
        <v>1732_하수서면_003b</v>
      </c>
      <c r="B190" s="3">
        <v>1732</v>
      </c>
      <c r="C190" s="3" t="s">
        <v>3983</v>
      </c>
      <c r="D190" s="3" t="s">
        <v>3984</v>
      </c>
      <c r="E190" s="3">
        <v>189</v>
      </c>
      <c r="I190" s="3">
        <v>11</v>
      </c>
      <c r="L190" s="3">
        <v>3</v>
      </c>
      <c r="M190" s="3" t="s">
        <v>3985</v>
      </c>
      <c r="N190" s="3" t="s">
        <v>3986</v>
      </c>
      <c r="AC190" s="3">
        <v>38</v>
      </c>
      <c r="AD190" s="3" t="s">
        <v>460</v>
      </c>
      <c r="AE190" s="3" t="s">
        <v>2576</v>
      </c>
      <c r="BU190" s="3" t="s">
        <v>3990</v>
      </c>
    </row>
    <row r="191" spans="1:73" ht="13.5" customHeight="1">
      <c r="A191" s="5" t="str">
        <f>HYPERLINK("http://kyu.snu.ac.kr/sdhj/index.jsp?type=hj/GK14809_00IM0001_003b.jpg","1732_하수서면_003b")</f>
        <v>1732_하수서면_003b</v>
      </c>
      <c r="B191" s="3">
        <v>1732</v>
      </c>
      <c r="C191" s="3" t="s">
        <v>3983</v>
      </c>
      <c r="D191" s="3" t="s">
        <v>3984</v>
      </c>
      <c r="E191" s="3">
        <v>190</v>
      </c>
      <c r="I191" s="3">
        <v>11</v>
      </c>
      <c r="L191" s="3">
        <v>4</v>
      </c>
      <c r="M191" s="3" t="s">
        <v>3499</v>
      </c>
      <c r="N191" s="3" t="s">
        <v>3500</v>
      </c>
      <c r="T191" s="3" t="s">
        <v>3675</v>
      </c>
      <c r="U191" s="3" t="s">
        <v>40</v>
      </c>
      <c r="V191" s="3" t="s">
        <v>1965</v>
      </c>
      <c r="W191" s="3" t="s">
        <v>128</v>
      </c>
      <c r="X191" s="3" t="s">
        <v>3991</v>
      </c>
      <c r="Y191" s="3" t="s">
        <v>3992</v>
      </c>
      <c r="Z191" s="3" t="s">
        <v>2424</v>
      </c>
      <c r="AC191" s="3">
        <v>39</v>
      </c>
      <c r="AD191" s="3" t="s">
        <v>83</v>
      </c>
      <c r="AE191" s="3" t="s">
        <v>2543</v>
      </c>
      <c r="AJ191" s="3" t="s">
        <v>17</v>
      </c>
      <c r="AK191" s="3" t="s">
        <v>2640</v>
      </c>
      <c r="AL191" s="3" t="s">
        <v>461</v>
      </c>
      <c r="AM191" s="3" t="s">
        <v>2682</v>
      </c>
      <c r="AT191" s="3" t="s">
        <v>40</v>
      </c>
      <c r="AU191" s="3" t="s">
        <v>1965</v>
      </c>
      <c r="AV191" s="3" t="s">
        <v>462</v>
      </c>
      <c r="AW191" s="3" t="s">
        <v>2884</v>
      </c>
      <c r="BG191" s="3" t="s">
        <v>37</v>
      </c>
      <c r="BH191" s="3" t="s">
        <v>2702</v>
      </c>
      <c r="BI191" s="3" t="s">
        <v>463</v>
      </c>
      <c r="BJ191" s="3" t="s">
        <v>3112</v>
      </c>
      <c r="BK191" s="3" t="s">
        <v>37</v>
      </c>
      <c r="BL191" s="3" t="s">
        <v>2702</v>
      </c>
      <c r="BM191" s="3" t="s">
        <v>464</v>
      </c>
      <c r="BN191" s="3" t="s">
        <v>3282</v>
      </c>
      <c r="BO191" s="3" t="s">
        <v>465</v>
      </c>
      <c r="BP191" s="3" t="s">
        <v>3314</v>
      </c>
      <c r="BQ191" s="3" t="s">
        <v>466</v>
      </c>
      <c r="BR191" s="3" t="s">
        <v>3426</v>
      </c>
      <c r="BS191" s="3" t="s">
        <v>467</v>
      </c>
      <c r="BT191" s="3" t="s">
        <v>3464</v>
      </c>
    </row>
    <row r="192" spans="1:73" ht="13.5" customHeight="1">
      <c r="A192" s="5" t="str">
        <f>HYPERLINK("http://kyu.snu.ac.kr/sdhj/index.jsp?type=hj/GK14809_00IM0001_003b.jpg","1732_하수서면_003b")</f>
        <v>1732_하수서면_003b</v>
      </c>
      <c r="B192" s="3">
        <v>1732</v>
      </c>
      <c r="C192" s="3" t="s">
        <v>3993</v>
      </c>
      <c r="D192" s="3" t="s">
        <v>3994</v>
      </c>
      <c r="E192" s="3">
        <v>191</v>
      </c>
      <c r="I192" s="3">
        <v>11</v>
      </c>
      <c r="L192" s="3">
        <v>4</v>
      </c>
      <c r="M192" s="3" t="s">
        <v>3499</v>
      </c>
      <c r="N192" s="3" t="s">
        <v>3500</v>
      </c>
      <c r="S192" s="3" t="s">
        <v>68</v>
      </c>
      <c r="T192" s="3" t="s">
        <v>1891</v>
      </c>
      <c r="W192" s="3" t="s">
        <v>468</v>
      </c>
      <c r="X192" s="3" t="s">
        <v>2045</v>
      </c>
      <c r="Y192" s="3" t="s">
        <v>70</v>
      </c>
      <c r="Z192" s="3" t="s">
        <v>2079</v>
      </c>
      <c r="AL192" s="3" t="s">
        <v>296</v>
      </c>
      <c r="AM192" s="3" t="s">
        <v>2681</v>
      </c>
      <c r="AT192" s="3" t="s">
        <v>37</v>
      </c>
      <c r="AU192" s="3" t="s">
        <v>2702</v>
      </c>
      <c r="AV192" s="3" t="s">
        <v>469</v>
      </c>
      <c r="AW192" s="3" t="s">
        <v>2883</v>
      </c>
      <c r="BG192" s="3" t="s">
        <v>37</v>
      </c>
      <c r="BH192" s="3" t="s">
        <v>2702</v>
      </c>
      <c r="BI192" s="3" t="s">
        <v>248</v>
      </c>
      <c r="BJ192" s="3" t="s">
        <v>3111</v>
      </c>
      <c r="BK192" s="3" t="s">
        <v>37</v>
      </c>
      <c r="BL192" s="3" t="s">
        <v>2702</v>
      </c>
      <c r="BM192" s="3" t="s">
        <v>249</v>
      </c>
      <c r="BN192" s="3" t="s">
        <v>3281</v>
      </c>
      <c r="BO192" s="3" t="s">
        <v>470</v>
      </c>
      <c r="BP192" s="3" t="s">
        <v>3313</v>
      </c>
      <c r="BQ192" s="3" t="s">
        <v>471</v>
      </c>
      <c r="BR192" s="3" t="s">
        <v>3425</v>
      </c>
      <c r="BS192" s="3" t="s">
        <v>73</v>
      </c>
      <c r="BT192" s="3" t="s">
        <v>2647</v>
      </c>
      <c r="BU192" s="3" t="s">
        <v>3995</v>
      </c>
    </row>
    <row r="193" spans="1:73" ht="13.5" customHeight="1">
      <c r="A193" s="5" t="str">
        <f>HYPERLINK("http://kyu.snu.ac.kr/sdhj/index.jsp?type=hj/GK14809_00IM0001_003b.jpg","1732_하수서면_003b")</f>
        <v>1732_하수서면_003b</v>
      </c>
      <c r="B193" s="3">
        <v>1732</v>
      </c>
      <c r="C193" s="3" t="s">
        <v>3996</v>
      </c>
      <c r="D193" s="3" t="s">
        <v>3997</v>
      </c>
      <c r="E193" s="3">
        <v>192</v>
      </c>
      <c r="I193" s="3">
        <v>11</v>
      </c>
      <c r="L193" s="3">
        <v>4</v>
      </c>
      <c r="M193" s="3" t="s">
        <v>3499</v>
      </c>
      <c r="N193" s="3" t="s">
        <v>3500</v>
      </c>
      <c r="S193" s="3" t="s">
        <v>39</v>
      </c>
      <c r="T193" s="3" t="s">
        <v>1893</v>
      </c>
      <c r="Y193" s="3" t="s">
        <v>472</v>
      </c>
      <c r="Z193" s="3" t="s">
        <v>2423</v>
      </c>
      <c r="AC193" s="3">
        <v>11</v>
      </c>
      <c r="AD193" s="3" t="s">
        <v>282</v>
      </c>
      <c r="AE193" s="3" t="s">
        <v>2550</v>
      </c>
    </row>
    <row r="194" spans="1:73" ht="13.5" customHeight="1">
      <c r="A194" s="5" t="str">
        <f>HYPERLINK("http://kyu.snu.ac.kr/sdhj/index.jsp?type=hj/GK14809_00IM0001_003b.jpg","1732_하수서면_003b")</f>
        <v>1732_하수서면_003b</v>
      </c>
      <c r="B194" s="3">
        <v>1732</v>
      </c>
      <c r="C194" s="3" t="s">
        <v>3673</v>
      </c>
      <c r="D194" s="3" t="s">
        <v>3674</v>
      </c>
      <c r="E194" s="3">
        <v>193</v>
      </c>
      <c r="I194" s="3">
        <v>11</v>
      </c>
      <c r="L194" s="3">
        <v>4</v>
      </c>
      <c r="M194" s="3" t="s">
        <v>3499</v>
      </c>
      <c r="N194" s="3" t="s">
        <v>3500</v>
      </c>
      <c r="S194" s="3" t="s">
        <v>51</v>
      </c>
      <c r="T194" s="3" t="s">
        <v>1894</v>
      </c>
      <c r="Y194" s="3" t="s">
        <v>473</v>
      </c>
      <c r="Z194" s="3" t="s">
        <v>2422</v>
      </c>
      <c r="BF194" s="3" t="s">
        <v>53</v>
      </c>
      <c r="BU194" s="3" t="s">
        <v>3998</v>
      </c>
    </row>
    <row r="195" spans="1:73" ht="13.5" customHeight="1">
      <c r="A195" s="5" t="str">
        <f>HYPERLINK("http://kyu.snu.ac.kr/sdhj/index.jsp?type=hj/GK14809_00IM0001_003b.jpg","1732_하수서면_003b")</f>
        <v>1732_하수서면_003b</v>
      </c>
      <c r="B195" s="3">
        <v>1732</v>
      </c>
      <c r="C195" s="3" t="s">
        <v>3673</v>
      </c>
      <c r="D195" s="3" t="s">
        <v>3674</v>
      </c>
      <c r="E195" s="3">
        <v>194</v>
      </c>
      <c r="I195" s="3">
        <v>11</v>
      </c>
      <c r="L195" s="3">
        <v>4</v>
      </c>
      <c r="M195" s="3" t="s">
        <v>3499</v>
      </c>
      <c r="N195" s="3" t="s">
        <v>3500</v>
      </c>
      <c r="T195" s="3" t="s">
        <v>3999</v>
      </c>
      <c r="U195" s="3" t="s">
        <v>56</v>
      </c>
      <c r="V195" s="3" t="s">
        <v>1927</v>
      </c>
      <c r="Y195" s="3" t="s">
        <v>474</v>
      </c>
      <c r="Z195" s="3" t="s">
        <v>2065</v>
      </c>
      <c r="AC195" s="3">
        <v>35</v>
      </c>
      <c r="AD195" s="3" t="s">
        <v>216</v>
      </c>
      <c r="AE195" s="3" t="s">
        <v>2575</v>
      </c>
    </row>
    <row r="196" spans="1:73" ht="13.5" customHeight="1">
      <c r="A196" s="5" t="str">
        <f>HYPERLINK("http://kyu.snu.ac.kr/sdhj/index.jsp?type=hj/GK14809_00IM0001_003b.jpg","1732_하수서면_003b")</f>
        <v>1732_하수서면_003b</v>
      </c>
      <c r="B196" s="3">
        <v>1732</v>
      </c>
      <c r="C196" s="3" t="s">
        <v>3673</v>
      </c>
      <c r="D196" s="3" t="s">
        <v>3674</v>
      </c>
      <c r="E196" s="3">
        <v>195</v>
      </c>
      <c r="I196" s="3">
        <v>11</v>
      </c>
      <c r="L196" s="3">
        <v>4</v>
      </c>
      <c r="M196" s="3" t="s">
        <v>3499</v>
      </c>
      <c r="N196" s="3" t="s">
        <v>3500</v>
      </c>
      <c r="T196" s="3" t="s">
        <v>3999</v>
      </c>
      <c r="U196" s="3" t="s">
        <v>56</v>
      </c>
      <c r="V196" s="3" t="s">
        <v>1927</v>
      </c>
      <c r="Y196" s="3" t="s">
        <v>4000</v>
      </c>
      <c r="Z196" s="3" t="s">
        <v>4001</v>
      </c>
      <c r="AC196" s="3">
        <v>16</v>
      </c>
      <c r="AD196" s="3" t="s">
        <v>385</v>
      </c>
      <c r="AE196" s="3" t="s">
        <v>2526</v>
      </c>
      <c r="BB196" s="3" t="s">
        <v>187</v>
      </c>
      <c r="BC196" s="3" t="s">
        <v>2917</v>
      </c>
      <c r="BF196" s="3" t="s">
        <v>4002</v>
      </c>
    </row>
    <row r="197" spans="1:73" ht="13.5" customHeight="1">
      <c r="A197" s="5" t="str">
        <f>HYPERLINK("http://kyu.snu.ac.kr/sdhj/index.jsp?type=hj/GK14809_00IM0001_003b.jpg","1732_하수서면_003b")</f>
        <v>1732_하수서면_003b</v>
      </c>
      <c r="B197" s="3">
        <v>1732</v>
      </c>
      <c r="C197" s="3" t="s">
        <v>3673</v>
      </c>
      <c r="D197" s="3" t="s">
        <v>3674</v>
      </c>
      <c r="E197" s="3">
        <v>196</v>
      </c>
      <c r="I197" s="3">
        <v>11</v>
      </c>
      <c r="L197" s="3">
        <v>5</v>
      </c>
      <c r="M197" s="3" t="s">
        <v>3501</v>
      </c>
      <c r="N197" s="3" t="s">
        <v>3502</v>
      </c>
      <c r="T197" s="3" t="s">
        <v>3675</v>
      </c>
      <c r="U197" s="3" t="s">
        <v>475</v>
      </c>
      <c r="V197" s="3" t="s">
        <v>2009</v>
      </c>
      <c r="W197" s="3" t="s">
        <v>397</v>
      </c>
      <c r="X197" s="3" t="s">
        <v>2015</v>
      </c>
      <c r="Y197" s="3" t="s">
        <v>70</v>
      </c>
      <c r="Z197" s="3" t="s">
        <v>2079</v>
      </c>
      <c r="AC197" s="3">
        <v>36</v>
      </c>
      <c r="AD197" s="3" t="s">
        <v>102</v>
      </c>
      <c r="AE197" s="3" t="s">
        <v>2564</v>
      </c>
      <c r="AJ197" s="3" t="s">
        <v>72</v>
      </c>
      <c r="AK197" s="3" t="s">
        <v>2641</v>
      </c>
      <c r="AL197" s="3" t="s">
        <v>400</v>
      </c>
      <c r="AM197" s="3" t="s">
        <v>2657</v>
      </c>
      <c r="AT197" s="3" t="s">
        <v>476</v>
      </c>
      <c r="AU197" s="3" t="s">
        <v>2725</v>
      </c>
      <c r="AV197" s="3" t="s">
        <v>477</v>
      </c>
      <c r="AW197" s="3" t="s">
        <v>2882</v>
      </c>
      <c r="BG197" s="3" t="s">
        <v>37</v>
      </c>
      <c r="BH197" s="3" t="s">
        <v>2702</v>
      </c>
      <c r="BI197" s="3" t="s">
        <v>478</v>
      </c>
      <c r="BJ197" s="3" t="s">
        <v>3110</v>
      </c>
      <c r="BK197" s="3" t="s">
        <v>320</v>
      </c>
      <c r="BL197" s="3" t="s">
        <v>4003</v>
      </c>
      <c r="BM197" s="3" t="s">
        <v>479</v>
      </c>
      <c r="BN197" s="3" t="s">
        <v>4004</v>
      </c>
      <c r="BO197" s="3" t="s">
        <v>37</v>
      </c>
      <c r="BP197" s="3" t="s">
        <v>2702</v>
      </c>
      <c r="BQ197" s="3" t="s">
        <v>4005</v>
      </c>
      <c r="BR197" s="3" t="s">
        <v>3424</v>
      </c>
      <c r="BS197" s="3" t="s">
        <v>480</v>
      </c>
      <c r="BT197" s="3" t="s">
        <v>2649</v>
      </c>
    </row>
    <row r="198" spans="1:73" ht="13.5" customHeight="1">
      <c r="A198" s="5" t="str">
        <f>HYPERLINK("http://kyu.snu.ac.kr/sdhj/index.jsp?type=hj/GK14809_00IM0001_003b.jpg","1732_하수서면_003b")</f>
        <v>1732_하수서면_003b</v>
      </c>
      <c r="B198" s="3">
        <v>1732</v>
      </c>
      <c r="C198" s="3" t="s">
        <v>3922</v>
      </c>
      <c r="D198" s="3" t="s">
        <v>3923</v>
      </c>
      <c r="E198" s="3">
        <v>197</v>
      </c>
      <c r="I198" s="3">
        <v>11</v>
      </c>
      <c r="L198" s="3">
        <v>5</v>
      </c>
      <c r="M198" s="3" t="s">
        <v>3501</v>
      </c>
      <c r="N198" s="3" t="s">
        <v>3502</v>
      </c>
      <c r="T198" s="3" t="s">
        <v>4006</v>
      </c>
      <c r="U198" s="3" t="s">
        <v>228</v>
      </c>
      <c r="V198" s="3" t="s">
        <v>1929</v>
      </c>
      <c r="Y198" s="3" t="s">
        <v>481</v>
      </c>
      <c r="Z198" s="3" t="s">
        <v>2421</v>
      </c>
      <c r="AC198" s="3">
        <v>35</v>
      </c>
      <c r="AD198" s="3" t="s">
        <v>216</v>
      </c>
      <c r="AE198" s="3" t="s">
        <v>2575</v>
      </c>
    </row>
    <row r="199" spans="1:73" ht="13.5" customHeight="1">
      <c r="A199" s="5" t="str">
        <f>HYPERLINK("http://kyu.snu.ac.kr/sdhj/index.jsp?type=hj/GK14809_00IM0001_003b.jpg","1732_하수서면_003b")</f>
        <v>1732_하수서면_003b</v>
      </c>
      <c r="B199" s="3">
        <v>1732</v>
      </c>
      <c r="C199" s="3" t="s">
        <v>3779</v>
      </c>
      <c r="D199" s="3" t="s">
        <v>3780</v>
      </c>
      <c r="E199" s="3">
        <v>198</v>
      </c>
      <c r="I199" s="3">
        <v>11</v>
      </c>
      <c r="L199" s="3">
        <v>5</v>
      </c>
      <c r="M199" s="3" t="s">
        <v>3501</v>
      </c>
      <c r="N199" s="3" t="s">
        <v>3502</v>
      </c>
      <c r="T199" s="3" t="s">
        <v>3862</v>
      </c>
      <c r="U199" s="3" t="s">
        <v>228</v>
      </c>
      <c r="V199" s="3" t="s">
        <v>1929</v>
      </c>
      <c r="Y199" s="3" t="s">
        <v>482</v>
      </c>
      <c r="Z199" s="3" t="s">
        <v>2420</v>
      </c>
      <c r="AC199" s="3">
        <v>19</v>
      </c>
      <c r="AD199" s="3" t="s">
        <v>230</v>
      </c>
      <c r="AE199" s="3" t="s">
        <v>2545</v>
      </c>
    </row>
    <row r="200" spans="1:73" ht="13.5" customHeight="1">
      <c r="A200" s="5" t="str">
        <f>HYPERLINK("http://kyu.snu.ac.kr/sdhj/index.jsp?type=hj/GK14809_00IM0001_003b.jpg","1732_하수서면_003b")</f>
        <v>1732_하수서면_003b</v>
      </c>
      <c r="B200" s="3">
        <v>1732</v>
      </c>
      <c r="C200" s="3" t="s">
        <v>3779</v>
      </c>
      <c r="D200" s="3" t="s">
        <v>3780</v>
      </c>
      <c r="E200" s="3">
        <v>199</v>
      </c>
      <c r="I200" s="3">
        <v>12</v>
      </c>
      <c r="J200" s="3" t="s">
        <v>483</v>
      </c>
      <c r="K200" s="3" t="s">
        <v>1879</v>
      </c>
      <c r="L200" s="3">
        <v>1</v>
      </c>
      <c r="M200" s="3" t="s">
        <v>3503</v>
      </c>
      <c r="N200" s="3" t="s">
        <v>3504</v>
      </c>
      <c r="T200" s="3" t="s">
        <v>4007</v>
      </c>
      <c r="U200" s="3" t="s">
        <v>484</v>
      </c>
      <c r="V200" s="3" t="s">
        <v>2008</v>
      </c>
      <c r="W200" s="3" t="s">
        <v>485</v>
      </c>
      <c r="X200" s="3" t="s">
        <v>2021</v>
      </c>
      <c r="Y200" s="3" t="s">
        <v>486</v>
      </c>
      <c r="Z200" s="3" t="s">
        <v>2419</v>
      </c>
      <c r="AC200" s="3">
        <v>61</v>
      </c>
      <c r="AD200" s="3" t="s">
        <v>365</v>
      </c>
      <c r="AE200" s="3" t="s">
        <v>2518</v>
      </c>
      <c r="AJ200" s="3" t="s">
        <v>17</v>
      </c>
      <c r="AK200" s="3" t="s">
        <v>2640</v>
      </c>
      <c r="AL200" s="3" t="s">
        <v>487</v>
      </c>
      <c r="AM200" s="3" t="s">
        <v>2651</v>
      </c>
      <c r="AT200" s="3" t="s">
        <v>488</v>
      </c>
      <c r="AU200" s="3" t="s">
        <v>4008</v>
      </c>
      <c r="AV200" s="3" t="s">
        <v>489</v>
      </c>
      <c r="AW200" s="3" t="s">
        <v>2881</v>
      </c>
      <c r="BG200" s="3" t="s">
        <v>490</v>
      </c>
      <c r="BH200" s="3" t="s">
        <v>2971</v>
      </c>
      <c r="BI200" s="3" t="s">
        <v>491</v>
      </c>
      <c r="BJ200" s="3" t="s">
        <v>3109</v>
      </c>
      <c r="BK200" s="3" t="s">
        <v>492</v>
      </c>
      <c r="BL200" s="3" t="s">
        <v>4009</v>
      </c>
      <c r="BM200" s="3" t="s">
        <v>493</v>
      </c>
      <c r="BN200" s="3" t="s">
        <v>4010</v>
      </c>
      <c r="BO200" s="3" t="s">
        <v>494</v>
      </c>
      <c r="BP200" s="3" t="s">
        <v>2970</v>
      </c>
      <c r="BQ200" s="3" t="s">
        <v>495</v>
      </c>
      <c r="BR200" s="3" t="s">
        <v>4011</v>
      </c>
      <c r="BS200" s="3" t="s">
        <v>496</v>
      </c>
      <c r="BT200" s="3" t="s">
        <v>2668</v>
      </c>
    </row>
    <row r="201" spans="1:73" ht="13.5" customHeight="1">
      <c r="A201" s="5" t="str">
        <f>HYPERLINK("http://kyu.snu.ac.kr/sdhj/index.jsp?type=hj/GK14809_00IM0001_003b.jpg","1732_하수서면_003b")</f>
        <v>1732_하수서면_003b</v>
      </c>
      <c r="B201" s="3">
        <v>1732</v>
      </c>
      <c r="C201" s="3" t="s">
        <v>4012</v>
      </c>
      <c r="D201" s="3" t="s">
        <v>4013</v>
      </c>
      <c r="E201" s="3">
        <v>200</v>
      </c>
      <c r="I201" s="3">
        <v>12</v>
      </c>
      <c r="L201" s="3">
        <v>1</v>
      </c>
      <c r="M201" s="3" t="s">
        <v>3503</v>
      </c>
      <c r="N201" s="3" t="s">
        <v>3504</v>
      </c>
      <c r="S201" s="3" t="s">
        <v>68</v>
      </c>
      <c r="T201" s="3" t="s">
        <v>1891</v>
      </c>
      <c r="W201" s="3" t="s">
        <v>497</v>
      </c>
      <c r="X201" s="3" t="s">
        <v>2043</v>
      </c>
      <c r="Y201" s="3" t="s">
        <v>70</v>
      </c>
      <c r="Z201" s="3" t="s">
        <v>2079</v>
      </c>
      <c r="AC201" s="3">
        <v>23</v>
      </c>
      <c r="AD201" s="3" t="s">
        <v>498</v>
      </c>
      <c r="AE201" s="3" t="s">
        <v>2527</v>
      </c>
      <c r="AF201" s="3" t="s">
        <v>129</v>
      </c>
      <c r="AG201" s="3" t="s">
        <v>2589</v>
      </c>
      <c r="AJ201" s="3" t="s">
        <v>72</v>
      </c>
      <c r="AK201" s="3" t="s">
        <v>2641</v>
      </c>
      <c r="AL201" s="3" t="s">
        <v>496</v>
      </c>
      <c r="AM201" s="3" t="s">
        <v>2668</v>
      </c>
      <c r="AT201" s="3" t="s">
        <v>40</v>
      </c>
      <c r="AU201" s="3" t="s">
        <v>1965</v>
      </c>
      <c r="AV201" s="3" t="s">
        <v>499</v>
      </c>
      <c r="AW201" s="3" t="s">
        <v>2880</v>
      </c>
      <c r="BG201" s="3" t="s">
        <v>37</v>
      </c>
      <c r="BH201" s="3" t="s">
        <v>2702</v>
      </c>
      <c r="BI201" s="3" t="s">
        <v>500</v>
      </c>
      <c r="BJ201" s="3" t="s">
        <v>2977</v>
      </c>
      <c r="BK201" s="3" t="s">
        <v>37</v>
      </c>
      <c r="BL201" s="3" t="s">
        <v>2702</v>
      </c>
      <c r="BM201" s="3" t="s">
        <v>501</v>
      </c>
      <c r="BN201" s="3" t="s">
        <v>3280</v>
      </c>
      <c r="BO201" s="3" t="s">
        <v>502</v>
      </c>
      <c r="BP201" s="3" t="s">
        <v>2957</v>
      </c>
      <c r="BQ201" s="3" t="s">
        <v>503</v>
      </c>
      <c r="BR201" s="3" t="s">
        <v>4014</v>
      </c>
      <c r="BS201" s="3" t="s">
        <v>61</v>
      </c>
      <c r="BT201" s="3" t="s">
        <v>2614</v>
      </c>
    </row>
    <row r="202" spans="1:73" ht="13.5" customHeight="1">
      <c r="A202" s="5" t="str">
        <f>HYPERLINK("http://kyu.snu.ac.kr/sdhj/index.jsp?type=hj/GK14809_00IM0001_003b.jpg","1732_하수서면_003b")</f>
        <v>1732_하수서면_003b</v>
      </c>
      <c r="B202" s="3">
        <v>1732</v>
      </c>
      <c r="C202" s="3" t="s">
        <v>4015</v>
      </c>
      <c r="D202" s="3" t="s">
        <v>4016</v>
      </c>
      <c r="E202" s="3">
        <v>201</v>
      </c>
      <c r="I202" s="3">
        <v>12</v>
      </c>
      <c r="L202" s="3">
        <v>1</v>
      </c>
      <c r="M202" s="3" t="s">
        <v>3503</v>
      </c>
      <c r="N202" s="3" t="s">
        <v>3504</v>
      </c>
      <c r="S202" s="3" t="s">
        <v>49</v>
      </c>
      <c r="T202" s="3" t="s">
        <v>1890</v>
      </c>
      <c r="AC202" s="3">
        <v>4</v>
      </c>
      <c r="AD202" s="3" t="s">
        <v>143</v>
      </c>
      <c r="AE202" s="3" t="s">
        <v>2528</v>
      </c>
      <c r="AF202" s="3" t="s">
        <v>129</v>
      </c>
      <c r="AG202" s="3" t="s">
        <v>2589</v>
      </c>
    </row>
    <row r="203" spans="1:73" ht="13.5" customHeight="1">
      <c r="A203" s="5" t="str">
        <f>HYPERLINK("http://kyu.snu.ac.kr/sdhj/index.jsp?type=hj/GK14809_00IM0001_003b.jpg","1732_하수서면_003b")</f>
        <v>1732_하수서면_003b</v>
      </c>
      <c r="B203" s="3">
        <v>1732</v>
      </c>
      <c r="C203" s="3" t="s">
        <v>4017</v>
      </c>
      <c r="D203" s="3" t="s">
        <v>4018</v>
      </c>
      <c r="E203" s="3">
        <v>202</v>
      </c>
      <c r="I203" s="3">
        <v>12</v>
      </c>
      <c r="L203" s="3">
        <v>1</v>
      </c>
      <c r="M203" s="3" t="s">
        <v>3503</v>
      </c>
      <c r="N203" s="3" t="s">
        <v>3504</v>
      </c>
      <c r="T203" s="3" t="s">
        <v>4019</v>
      </c>
      <c r="U203" s="3" t="s">
        <v>43</v>
      </c>
      <c r="V203" s="3" t="s">
        <v>1928</v>
      </c>
      <c r="Y203" s="3" t="s">
        <v>4020</v>
      </c>
      <c r="Z203" s="3" t="s">
        <v>4021</v>
      </c>
      <c r="AC203" s="3">
        <v>51</v>
      </c>
      <c r="AD203" s="3" t="s">
        <v>504</v>
      </c>
      <c r="AE203" s="3" t="s">
        <v>2578</v>
      </c>
    </row>
    <row r="204" spans="1:73" ht="13.5" customHeight="1">
      <c r="A204" s="5" t="str">
        <f>HYPERLINK("http://kyu.snu.ac.kr/sdhj/index.jsp?type=hj/GK14809_00IM0001_003b.jpg","1732_하수서면_003b")</f>
        <v>1732_하수서면_003b</v>
      </c>
      <c r="B204" s="3">
        <v>1732</v>
      </c>
      <c r="C204" s="3" t="s">
        <v>4017</v>
      </c>
      <c r="D204" s="3" t="s">
        <v>4018</v>
      </c>
      <c r="E204" s="3">
        <v>203</v>
      </c>
      <c r="I204" s="3">
        <v>12</v>
      </c>
      <c r="L204" s="3">
        <v>1</v>
      </c>
      <c r="M204" s="3" t="s">
        <v>3503</v>
      </c>
      <c r="N204" s="3" t="s">
        <v>3504</v>
      </c>
      <c r="T204" s="3" t="s">
        <v>4019</v>
      </c>
      <c r="U204" s="3" t="s">
        <v>43</v>
      </c>
      <c r="V204" s="3" t="s">
        <v>1928</v>
      </c>
      <c r="Y204" s="3" t="s">
        <v>4022</v>
      </c>
      <c r="Z204" s="3" t="s">
        <v>4023</v>
      </c>
      <c r="AC204" s="3">
        <v>38</v>
      </c>
      <c r="AD204" s="3" t="s">
        <v>460</v>
      </c>
      <c r="AE204" s="3" t="s">
        <v>2576</v>
      </c>
    </row>
    <row r="205" spans="1:73" ht="13.5" customHeight="1">
      <c r="A205" s="5" t="str">
        <f>HYPERLINK("http://kyu.snu.ac.kr/sdhj/index.jsp?type=hj/GK14809_00IM0001_003b.jpg","1732_하수서면_003b")</f>
        <v>1732_하수서면_003b</v>
      </c>
      <c r="B205" s="3">
        <v>1732</v>
      </c>
      <c r="C205" s="3" t="s">
        <v>4017</v>
      </c>
      <c r="D205" s="3" t="s">
        <v>4018</v>
      </c>
      <c r="E205" s="3">
        <v>204</v>
      </c>
      <c r="I205" s="3">
        <v>12</v>
      </c>
      <c r="L205" s="3">
        <v>1</v>
      </c>
      <c r="M205" s="3" t="s">
        <v>3503</v>
      </c>
      <c r="N205" s="3" t="s">
        <v>3504</v>
      </c>
      <c r="T205" s="3" t="s">
        <v>4019</v>
      </c>
      <c r="U205" s="3" t="s">
        <v>56</v>
      </c>
      <c r="V205" s="3" t="s">
        <v>1927</v>
      </c>
      <c r="Y205" s="3" t="s">
        <v>3876</v>
      </c>
      <c r="Z205" s="3" t="s">
        <v>4024</v>
      </c>
      <c r="AC205" s="3">
        <v>31</v>
      </c>
      <c r="AD205" s="3" t="s">
        <v>271</v>
      </c>
      <c r="AE205" s="3" t="s">
        <v>2546</v>
      </c>
    </row>
    <row r="206" spans="1:73" ht="13.5" customHeight="1">
      <c r="A206" s="5" t="str">
        <f>HYPERLINK("http://kyu.snu.ac.kr/sdhj/index.jsp?type=hj/GK14809_00IM0001_003b.jpg","1732_하수서면_003b")</f>
        <v>1732_하수서면_003b</v>
      </c>
      <c r="B206" s="3">
        <v>1732</v>
      </c>
      <c r="C206" s="3" t="s">
        <v>4017</v>
      </c>
      <c r="D206" s="3" t="s">
        <v>4018</v>
      </c>
      <c r="E206" s="3">
        <v>205</v>
      </c>
      <c r="I206" s="3">
        <v>12</v>
      </c>
      <c r="L206" s="3">
        <v>1</v>
      </c>
      <c r="M206" s="3" t="s">
        <v>3503</v>
      </c>
      <c r="N206" s="3" t="s">
        <v>3504</v>
      </c>
      <c r="T206" s="3" t="s">
        <v>4019</v>
      </c>
      <c r="U206" s="3" t="s">
        <v>56</v>
      </c>
      <c r="V206" s="3" t="s">
        <v>1927</v>
      </c>
      <c r="Y206" s="3" t="s">
        <v>505</v>
      </c>
      <c r="Z206" s="3" t="s">
        <v>4025</v>
      </c>
      <c r="AC206" s="3">
        <v>32</v>
      </c>
      <c r="AD206" s="3" t="s">
        <v>131</v>
      </c>
      <c r="AE206" s="3" t="s">
        <v>2530</v>
      </c>
    </row>
    <row r="207" spans="1:73" ht="13.5" customHeight="1">
      <c r="A207" s="5" t="str">
        <f>HYPERLINK("http://kyu.snu.ac.kr/sdhj/index.jsp?type=hj/GK14809_00IM0001_003b.jpg","1732_하수서면_003b")</f>
        <v>1732_하수서면_003b</v>
      </c>
      <c r="B207" s="3">
        <v>1732</v>
      </c>
      <c r="C207" s="3" t="s">
        <v>4017</v>
      </c>
      <c r="D207" s="3" t="s">
        <v>4018</v>
      </c>
      <c r="E207" s="3">
        <v>206</v>
      </c>
      <c r="I207" s="3">
        <v>12</v>
      </c>
      <c r="L207" s="3">
        <v>1</v>
      </c>
      <c r="M207" s="3" t="s">
        <v>3503</v>
      </c>
      <c r="N207" s="3" t="s">
        <v>3504</v>
      </c>
      <c r="T207" s="3" t="s">
        <v>4019</v>
      </c>
      <c r="U207" s="3" t="s">
        <v>56</v>
      </c>
      <c r="V207" s="3" t="s">
        <v>1927</v>
      </c>
      <c r="Y207" s="3" t="s">
        <v>1825</v>
      </c>
      <c r="Z207" s="3" t="s">
        <v>2418</v>
      </c>
      <c r="AI207" s="3" t="s">
        <v>2134</v>
      </c>
      <c r="BB207" s="3" t="s">
        <v>187</v>
      </c>
      <c r="BC207" s="3" t="s">
        <v>2917</v>
      </c>
      <c r="BF207" s="3" t="s">
        <v>4026</v>
      </c>
    </row>
    <row r="208" spans="1:73" ht="13.5" customHeight="1">
      <c r="A208" s="5" t="str">
        <f>HYPERLINK("http://kyu.snu.ac.kr/sdhj/index.jsp?type=hj/GK14809_00IM0001_003b.jpg","1732_하수서면_003b")</f>
        <v>1732_하수서면_003b</v>
      </c>
      <c r="B208" s="3">
        <v>1732</v>
      </c>
      <c r="C208" s="3" t="s">
        <v>4017</v>
      </c>
      <c r="D208" s="3" t="s">
        <v>4018</v>
      </c>
      <c r="E208" s="3">
        <v>207</v>
      </c>
      <c r="I208" s="3">
        <v>12</v>
      </c>
      <c r="L208" s="3">
        <v>1</v>
      </c>
      <c r="M208" s="3" t="s">
        <v>3503</v>
      </c>
      <c r="N208" s="3" t="s">
        <v>3504</v>
      </c>
      <c r="T208" s="3" t="s">
        <v>4019</v>
      </c>
      <c r="U208" s="3" t="s">
        <v>56</v>
      </c>
      <c r="V208" s="3" t="s">
        <v>1927</v>
      </c>
      <c r="Y208" s="3" t="s">
        <v>506</v>
      </c>
      <c r="Z208" s="3" t="s">
        <v>2417</v>
      </c>
      <c r="AI208" s="3" t="s">
        <v>2134</v>
      </c>
      <c r="BC208" s="3" t="s">
        <v>2917</v>
      </c>
      <c r="BF208" s="3" t="s">
        <v>4027</v>
      </c>
    </row>
    <row r="209" spans="1:73" ht="13.5" customHeight="1">
      <c r="A209" s="5" t="str">
        <f>HYPERLINK("http://kyu.snu.ac.kr/sdhj/index.jsp?type=hj/GK14809_00IM0001_003b.jpg","1732_하수서면_003b")</f>
        <v>1732_하수서면_003b</v>
      </c>
      <c r="B209" s="3">
        <v>1732</v>
      </c>
      <c r="C209" s="3" t="s">
        <v>4017</v>
      </c>
      <c r="D209" s="3" t="s">
        <v>4018</v>
      </c>
      <c r="E209" s="3">
        <v>208</v>
      </c>
      <c r="I209" s="3">
        <v>12</v>
      </c>
      <c r="L209" s="3">
        <v>1</v>
      </c>
      <c r="M209" s="3" t="s">
        <v>3503</v>
      </c>
      <c r="N209" s="3" t="s">
        <v>3504</v>
      </c>
      <c r="T209" s="3" t="s">
        <v>4019</v>
      </c>
      <c r="U209" s="3" t="s">
        <v>43</v>
      </c>
      <c r="V209" s="3" t="s">
        <v>1928</v>
      </c>
      <c r="Y209" s="3" t="s">
        <v>507</v>
      </c>
      <c r="Z209" s="3" t="s">
        <v>2416</v>
      </c>
      <c r="AF209" s="3" t="s">
        <v>4028</v>
      </c>
      <c r="AG209" s="3" t="s">
        <v>4029</v>
      </c>
      <c r="AH209" s="3" t="s">
        <v>508</v>
      </c>
      <c r="AI209" s="3" t="s">
        <v>2134</v>
      </c>
      <c r="BC209" s="3" t="s">
        <v>2917</v>
      </c>
      <c r="BF209" s="3" t="s">
        <v>4030</v>
      </c>
    </row>
    <row r="210" spans="1:73" ht="13.5" customHeight="1">
      <c r="A210" s="5" t="str">
        <f>HYPERLINK("http://kyu.snu.ac.kr/sdhj/index.jsp?type=hj/GK14809_00IM0001_003b.jpg","1732_하수서면_003b")</f>
        <v>1732_하수서면_003b</v>
      </c>
      <c r="B210" s="3">
        <v>1732</v>
      </c>
      <c r="C210" s="3" t="s">
        <v>4017</v>
      </c>
      <c r="D210" s="3" t="s">
        <v>4018</v>
      </c>
      <c r="E210" s="3">
        <v>209</v>
      </c>
      <c r="I210" s="3">
        <v>12</v>
      </c>
      <c r="L210" s="3">
        <v>1</v>
      </c>
      <c r="M210" s="3" t="s">
        <v>3503</v>
      </c>
      <c r="N210" s="3" t="s">
        <v>3504</v>
      </c>
      <c r="T210" s="3" t="s">
        <v>4019</v>
      </c>
      <c r="U210" s="3" t="s">
        <v>56</v>
      </c>
      <c r="V210" s="3" t="s">
        <v>1927</v>
      </c>
      <c r="Y210" s="3" t="s">
        <v>509</v>
      </c>
      <c r="Z210" s="3" t="s">
        <v>2081</v>
      </c>
      <c r="AG210" s="3" t="s">
        <v>2591</v>
      </c>
      <c r="AI210" s="3" t="s">
        <v>2642</v>
      </c>
      <c r="AT210" s="3" t="s">
        <v>43</v>
      </c>
      <c r="AU210" s="3" t="s">
        <v>1928</v>
      </c>
      <c r="AV210" s="3" t="s">
        <v>510</v>
      </c>
      <c r="AW210" s="3" t="s">
        <v>2879</v>
      </c>
      <c r="BB210" s="3" t="s">
        <v>511</v>
      </c>
      <c r="BC210" s="3" t="s">
        <v>4031</v>
      </c>
      <c r="BF210" s="3" t="s">
        <v>4026</v>
      </c>
    </row>
    <row r="211" spans="1:73" ht="13.5" customHeight="1">
      <c r="A211" s="5" t="str">
        <f>HYPERLINK("http://kyu.snu.ac.kr/sdhj/index.jsp?type=hj/GK14809_00IM0001_003b.jpg","1732_하수서면_003b")</f>
        <v>1732_하수서면_003b</v>
      </c>
      <c r="B211" s="3">
        <v>1732</v>
      </c>
      <c r="C211" s="3" t="s">
        <v>4017</v>
      </c>
      <c r="D211" s="3" t="s">
        <v>4018</v>
      </c>
      <c r="E211" s="3">
        <v>210</v>
      </c>
      <c r="I211" s="3">
        <v>12</v>
      </c>
      <c r="L211" s="3">
        <v>1</v>
      </c>
      <c r="M211" s="3" t="s">
        <v>3503</v>
      </c>
      <c r="N211" s="3" t="s">
        <v>3504</v>
      </c>
      <c r="T211" s="3" t="s">
        <v>4019</v>
      </c>
      <c r="U211" s="3" t="s">
        <v>56</v>
      </c>
      <c r="V211" s="3" t="s">
        <v>1927</v>
      </c>
      <c r="Y211" s="3" t="s">
        <v>512</v>
      </c>
      <c r="Z211" s="3" t="s">
        <v>2415</v>
      </c>
      <c r="AG211" s="3" t="s">
        <v>2591</v>
      </c>
      <c r="AI211" s="3" t="s">
        <v>2642</v>
      </c>
      <c r="BB211" s="3" t="s">
        <v>187</v>
      </c>
      <c r="BC211" s="3" t="s">
        <v>2917</v>
      </c>
      <c r="BD211" s="3" t="s">
        <v>513</v>
      </c>
      <c r="BE211" s="3" t="s">
        <v>2940</v>
      </c>
      <c r="BF211" s="3" t="s">
        <v>4030</v>
      </c>
    </row>
    <row r="212" spans="1:73" ht="13.5" customHeight="1">
      <c r="A212" s="5" t="str">
        <f>HYPERLINK("http://kyu.snu.ac.kr/sdhj/index.jsp?type=hj/GK14809_00IM0001_003b.jpg","1732_하수서면_003b")</f>
        <v>1732_하수서면_003b</v>
      </c>
      <c r="B212" s="3">
        <v>1732</v>
      </c>
      <c r="C212" s="3" t="s">
        <v>4017</v>
      </c>
      <c r="D212" s="3" t="s">
        <v>4018</v>
      </c>
      <c r="E212" s="3">
        <v>211</v>
      </c>
      <c r="I212" s="3">
        <v>12</v>
      </c>
      <c r="L212" s="3">
        <v>1</v>
      </c>
      <c r="M212" s="3" t="s">
        <v>3503</v>
      </c>
      <c r="N212" s="3" t="s">
        <v>3504</v>
      </c>
      <c r="T212" s="3" t="s">
        <v>4019</v>
      </c>
      <c r="U212" s="3" t="s">
        <v>43</v>
      </c>
      <c r="V212" s="3" t="s">
        <v>1928</v>
      </c>
      <c r="Y212" s="3" t="s">
        <v>514</v>
      </c>
      <c r="Z212" s="3" t="s">
        <v>2192</v>
      </c>
      <c r="AF212" s="3" t="s">
        <v>4032</v>
      </c>
      <c r="AG212" s="3" t="s">
        <v>4033</v>
      </c>
      <c r="AH212" s="3" t="s">
        <v>4034</v>
      </c>
      <c r="AI212" s="3" t="s">
        <v>2642</v>
      </c>
      <c r="BC212" s="3" t="s">
        <v>2917</v>
      </c>
      <c r="BE212" s="3" t="s">
        <v>2940</v>
      </c>
      <c r="BF212" s="3" t="s">
        <v>4035</v>
      </c>
    </row>
    <row r="213" spans="1:73" ht="13.5" customHeight="1">
      <c r="A213" s="5" t="str">
        <f>HYPERLINK("http://kyu.snu.ac.kr/sdhj/index.jsp?type=hj/GK14809_00IM0001_003b.jpg","1732_하수서면_003b")</f>
        <v>1732_하수서면_003b</v>
      </c>
      <c r="B213" s="3">
        <v>1732</v>
      </c>
      <c r="C213" s="3" t="s">
        <v>4017</v>
      </c>
      <c r="D213" s="3" t="s">
        <v>4018</v>
      </c>
      <c r="E213" s="3">
        <v>212</v>
      </c>
      <c r="I213" s="3">
        <v>12</v>
      </c>
      <c r="L213" s="3">
        <v>1</v>
      </c>
      <c r="M213" s="3" t="s">
        <v>3503</v>
      </c>
      <c r="N213" s="3" t="s">
        <v>3504</v>
      </c>
      <c r="T213" s="3" t="s">
        <v>4019</v>
      </c>
      <c r="U213" s="3" t="s">
        <v>43</v>
      </c>
      <c r="V213" s="3" t="s">
        <v>1928</v>
      </c>
      <c r="Y213" s="3" t="s">
        <v>515</v>
      </c>
      <c r="Z213" s="3" t="s">
        <v>2414</v>
      </c>
      <c r="AG213" s="3" t="s">
        <v>2591</v>
      </c>
      <c r="AI213" s="3" t="s">
        <v>2614</v>
      </c>
      <c r="BB213" s="3" t="s">
        <v>56</v>
      </c>
      <c r="BC213" s="3" t="s">
        <v>1927</v>
      </c>
      <c r="BD213" s="3" t="s">
        <v>516</v>
      </c>
      <c r="BE213" s="3" t="s">
        <v>2939</v>
      </c>
      <c r="BF213" s="3" t="s">
        <v>4036</v>
      </c>
    </row>
    <row r="214" spans="1:73" ht="13.5" customHeight="1">
      <c r="A214" s="5" t="str">
        <f>HYPERLINK("http://kyu.snu.ac.kr/sdhj/index.jsp?type=hj/GK14809_00IM0001_003b.jpg","1732_하수서면_003b")</f>
        <v>1732_하수서면_003b</v>
      </c>
      <c r="B214" s="3">
        <v>1732</v>
      </c>
      <c r="C214" s="3" t="s">
        <v>4017</v>
      </c>
      <c r="D214" s="3" t="s">
        <v>4018</v>
      </c>
      <c r="E214" s="3">
        <v>213</v>
      </c>
      <c r="I214" s="3">
        <v>12</v>
      </c>
      <c r="L214" s="3">
        <v>1</v>
      </c>
      <c r="M214" s="3" t="s">
        <v>3503</v>
      </c>
      <c r="N214" s="3" t="s">
        <v>3504</v>
      </c>
      <c r="T214" s="3" t="s">
        <v>4019</v>
      </c>
      <c r="U214" s="3" t="s">
        <v>56</v>
      </c>
      <c r="V214" s="3" t="s">
        <v>1927</v>
      </c>
      <c r="Y214" s="3" t="s">
        <v>517</v>
      </c>
      <c r="Z214" s="3" t="s">
        <v>2413</v>
      </c>
      <c r="AG214" s="3" t="s">
        <v>2591</v>
      </c>
      <c r="AI214" s="3" t="s">
        <v>2614</v>
      </c>
      <c r="BC214" s="3" t="s">
        <v>1927</v>
      </c>
      <c r="BE214" s="3" t="s">
        <v>2939</v>
      </c>
      <c r="BF214" s="3" t="s">
        <v>4030</v>
      </c>
    </row>
    <row r="215" spans="1:73" ht="13.5" customHeight="1">
      <c r="A215" s="5" t="str">
        <f>HYPERLINK("http://kyu.snu.ac.kr/sdhj/index.jsp?type=hj/GK14809_00IM0001_003b.jpg","1732_하수서면_003b")</f>
        <v>1732_하수서면_003b</v>
      </c>
      <c r="B215" s="3">
        <v>1732</v>
      </c>
      <c r="C215" s="3" t="s">
        <v>4017</v>
      </c>
      <c r="D215" s="3" t="s">
        <v>4018</v>
      </c>
      <c r="E215" s="3">
        <v>214</v>
      </c>
      <c r="I215" s="3">
        <v>12</v>
      </c>
      <c r="L215" s="3">
        <v>1</v>
      </c>
      <c r="M215" s="3" t="s">
        <v>3503</v>
      </c>
      <c r="N215" s="3" t="s">
        <v>3504</v>
      </c>
      <c r="T215" s="3" t="s">
        <v>4019</v>
      </c>
      <c r="U215" s="3" t="s">
        <v>43</v>
      </c>
      <c r="V215" s="3" t="s">
        <v>1928</v>
      </c>
      <c r="Y215" s="3" t="s">
        <v>518</v>
      </c>
      <c r="Z215" s="3" t="s">
        <v>2412</v>
      </c>
      <c r="AF215" s="3" t="s">
        <v>4037</v>
      </c>
      <c r="AG215" s="3" t="s">
        <v>4038</v>
      </c>
      <c r="AH215" s="3" t="s">
        <v>61</v>
      </c>
      <c r="AI215" s="3" t="s">
        <v>2614</v>
      </c>
      <c r="BC215" s="3" t="s">
        <v>1927</v>
      </c>
      <c r="BE215" s="3" t="s">
        <v>2939</v>
      </c>
      <c r="BF215" s="3" t="s">
        <v>4035</v>
      </c>
    </row>
    <row r="216" spans="1:73" ht="13.5" customHeight="1">
      <c r="A216" s="5" t="str">
        <f>HYPERLINK("http://kyu.snu.ac.kr/sdhj/index.jsp?type=hj/GK14809_00IM0001_003b.jpg","1732_하수서면_003b")</f>
        <v>1732_하수서면_003b</v>
      </c>
      <c r="B216" s="3">
        <v>1732</v>
      </c>
      <c r="C216" s="3" t="s">
        <v>4017</v>
      </c>
      <c r="D216" s="3" t="s">
        <v>4018</v>
      </c>
      <c r="E216" s="3">
        <v>215</v>
      </c>
      <c r="I216" s="3">
        <v>12</v>
      </c>
      <c r="L216" s="3">
        <v>2</v>
      </c>
      <c r="M216" s="3" t="s">
        <v>3505</v>
      </c>
      <c r="N216" s="3" t="s">
        <v>3506</v>
      </c>
      <c r="T216" s="3" t="s">
        <v>3765</v>
      </c>
      <c r="U216" s="3" t="s">
        <v>4039</v>
      </c>
      <c r="V216" s="3" t="s">
        <v>4040</v>
      </c>
      <c r="W216" s="3" t="s">
        <v>59</v>
      </c>
      <c r="X216" s="3" t="s">
        <v>4041</v>
      </c>
      <c r="Y216" s="3" t="s">
        <v>519</v>
      </c>
      <c r="Z216" s="3" t="s">
        <v>2411</v>
      </c>
      <c r="AC216" s="3">
        <v>53</v>
      </c>
      <c r="AD216" s="3" t="s">
        <v>520</v>
      </c>
      <c r="AE216" s="3" t="s">
        <v>2553</v>
      </c>
      <c r="AJ216" s="3" t="s">
        <v>17</v>
      </c>
      <c r="AK216" s="3" t="s">
        <v>2640</v>
      </c>
      <c r="AL216" s="3" t="s">
        <v>160</v>
      </c>
      <c r="AM216" s="3" t="s">
        <v>4042</v>
      </c>
      <c r="AT216" s="3" t="s">
        <v>137</v>
      </c>
      <c r="AU216" s="3" t="s">
        <v>4043</v>
      </c>
      <c r="AV216" s="3" t="s">
        <v>521</v>
      </c>
      <c r="AW216" s="3" t="s">
        <v>2878</v>
      </c>
      <c r="BS216" s="3" t="s">
        <v>61</v>
      </c>
      <c r="BT216" s="3" t="s">
        <v>2614</v>
      </c>
      <c r="BU216" s="3" t="s">
        <v>4044</v>
      </c>
    </row>
    <row r="217" spans="1:73" ht="13.5" customHeight="1">
      <c r="A217" s="5" t="str">
        <f>HYPERLINK("http://kyu.snu.ac.kr/sdhj/index.jsp?type=hj/GK14809_00IM0001_003b.jpg","1732_하수서면_003b")</f>
        <v>1732_하수서면_003b</v>
      </c>
      <c r="B217" s="3">
        <v>1732</v>
      </c>
      <c r="C217" s="3" t="s">
        <v>3766</v>
      </c>
      <c r="D217" s="3" t="s">
        <v>3767</v>
      </c>
      <c r="E217" s="3">
        <v>216</v>
      </c>
      <c r="I217" s="3">
        <v>12</v>
      </c>
      <c r="L217" s="3">
        <v>2</v>
      </c>
      <c r="M217" s="3" t="s">
        <v>3505</v>
      </c>
      <c r="N217" s="3" t="s">
        <v>3506</v>
      </c>
      <c r="S217" s="3" t="s">
        <v>68</v>
      </c>
      <c r="T217" s="3" t="s">
        <v>1891</v>
      </c>
      <c r="W217" s="3" t="s">
        <v>522</v>
      </c>
      <c r="X217" s="3" t="s">
        <v>2049</v>
      </c>
      <c r="Y217" s="3" t="s">
        <v>70</v>
      </c>
      <c r="Z217" s="3" t="s">
        <v>2079</v>
      </c>
      <c r="AC217" s="3">
        <v>40</v>
      </c>
      <c r="AD217" s="3" t="s">
        <v>71</v>
      </c>
      <c r="AE217" s="3" t="s">
        <v>2558</v>
      </c>
      <c r="AJ217" s="3" t="s">
        <v>72</v>
      </c>
      <c r="AK217" s="3" t="s">
        <v>2641</v>
      </c>
      <c r="AL217" s="3" t="s">
        <v>523</v>
      </c>
      <c r="AM217" s="3" t="s">
        <v>2680</v>
      </c>
      <c r="AT217" s="3" t="s">
        <v>40</v>
      </c>
      <c r="AU217" s="3" t="s">
        <v>1965</v>
      </c>
      <c r="AV217" s="3" t="s">
        <v>524</v>
      </c>
      <c r="AW217" s="3" t="s">
        <v>2877</v>
      </c>
      <c r="BG217" s="3" t="s">
        <v>37</v>
      </c>
      <c r="BH217" s="3" t="s">
        <v>2702</v>
      </c>
      <c r="BI217" s="3" t="s">
        <v>525</v>
      </c>
      <c r="BJ217" s="3" t="s">
        <v>3108</v>
      </c>
      <c r="BK217" s="3" t="s">
        <v>37</v>
      </c>
      <c r="BL217" s="3" t="s">
        <v>2702</v>
      </c>
      <c r="BM217" s="3" t="s">
        <v>526</v>
      </c>
      <c r="BN217" s="3" t="s">
        <v>2653</v>
      </c>
      <c r="BO217" s="3" t="s">
        <v>37</v>
      </c>
      <c r="BP217" s="3" t="s">
        <v>2702</v>
      </c>
      <c r="BU217" s="3" t="s">
        <v>4045</v>
      </c>
    </row>
    <row r="218" spans="1:73" ht="13.5" customHeight="1">
      <c r="A218" s="5" t="str">
        <f>HYPERLINK("http://kyu.snu.ac.kr/sdhj/index.jsp?type=hj/GK14809_00IM0001_003b.jpg","1732_하수서면_003b")</f>
        <v>1732_하수서면_003b</v>
      </c>
      <c r="B218" s="3">
        <v>1732</v>
      </c>
      <c r="C218" s="3" t="s">
        <v>3766</v>
      </c>
      <c r="D218" s="3" t="s">
        <v>3767</v>
      </c>
      <c r="E218" s="3">
        <v>217</v>
      </c>
      <c r="I218" s="3">
        <v>12</v>
      </c>
      <c r="L218" s="3">
        <v>2</v>
      </c>
      <c r="M218" s="3" t="s">
        <v>3505</v>
      </c>
      <c r="N218" s="3" t="s">
        <v>3506</v>
      </c>
      <c r="S218" s="3" t="s">
        <v>527</v>
      </c>
      <c r="T218" s="3" t="s">
        <v>1897</v>
      </c>
      <c r="W218" s="3" t="s">
        <v>128</v>
      </c>
      <c r="X218" s="3" t="s">
        <v>4046</v>
      </c>
      <c r="Y218" s="3" t="s">
        <v>70</v>
      </c>
      <c r="Z218" s="3" t="s">
        <v>2079</v>
      </c>
      <c r="AC218" s="3">
        <v>23</v>
      </c>
      <c r="AD218" s="3" t="s">
        <v>498</v>
      </c>
      <c r="AE218" s="3" t="s">
        <v>2527</v>
      </c>
    </row>
    <row r="219" spans="1:73" ht="13.5" customHeight="1">
      <c r="A219" s="5" t="str">
        <f>HYPERLINK("http://kyu.snu.ac.kr/sdhj/index.jsp?type=hj/GK14809_00IM0001_003b.jpg","1732_하수서면_003b")</f>
        <v>1732_하수서면_003b</v>
      </c>
      <c r="B219" s="3">
        <v>1732</v>
      </c>
      <c r="C219" s="3" t="s">
        <v>3766</v>
      </c>
      <c r="D219" s="3" t="s">
        <v>3767</v>
      </c>
      <c r="E219" s="3">
        <v>218</v>
      </c>
      <c r="I219" s="3">
        <v>12</v>
      </c>
      <c r="L219" s="3">
        <v>2</v>
      </c>
      <c r="M219" s="3" t="s">
        <v>3505</v>
      </c>
      <c r="N219" s="3" t="s">
        <v>3506</v>
      </c>
      <c r="S219" s="3" t="s">
        <v>51</v>
      </c>
      <c r="T219" s="3" t="s">
        <v>1894</v>
      </c>
      <c r="Y219" s="3" t="s">
        <v>528</v>
      </c>
      <c r="Z219" s="3" t="s">
        <v>2410</v>
      </c>
      <c r="AC219" s="3">
        <v>14</v>
      </c>
      <c r="AD219" s="3" t="s">
        <v>414</v>
      </c>
      <c r="AE219" s="3" t="s">
        <v>2570</v>
      </c>
      <c r="BF219" s="3" t="s">
        <v>53</v>
      </c>
    </row>
    <row r="220" spans="1:73" ht="13.5" customHeight="1">
      <c r="A220" s="5" t="str">
        <f>HYPERLINK("http://kyu.snu.ac.kr/sdhj/index.jsp?type=hj/GK14809_00IM0001_003b.jpg","1732_하수서면_003b")</f>
        <v>1732_하수서면_003b</v>
      </c>
      <c r="B220" s="3">
        <v>1732</v>
      </c>
      <c r="C220" s="3" t="s">
        <v>3766</v>
      </c>
      <c r="D220" s="3" t="s">
        <v>3767</v>
      </c>
      <c r="E220" s="3">
        <v>219</v>
      </c>
      <c r="I220" s="3">
        <v>12</v>
      </c>
      <c r="L220" s="3">
        <v>2</v>
      </c>
      <c r="M220" s="3" t="s">
        <v>3505</v>
      </c>
      <c r="N220" s="3" t="s">
        <v>3506</v>
      </c>
      <c r="S220" s="3" t="s">
        <v>100</v>
      </c>
      <c r="T220" s="3" t="s">
        <v>1892</v>
      </c>
      <c r="AC220" s="3">
        <v>12</v>
      </c>
      <c r="AD220" s="3" t="s">
        <v>384</v>
      </c>
      <c r="AE220" s="3" t="s">
        <v>2565</v>
      </c>
    </row>
    <row r="221" spans="1:73" ht="13.5" customHeight="1">
      <c r="A221" s="5" t="str">
        <f>HYPERLINK("http://kyu.snu.ac.kr/sdhj/index.jsp?type=hj/GK14809_00IM0001_003b.jpg","1732_하수서면_003b")</f>
        <v>1732_하수서면_003b</v>
      </c>
      <c r="B221" s="3">
        <v>1732</v>
      </c>
      <c r="C221" s="3" t="s">
        <v>3766</v>
      </c>
      <c r="D221" s="3" t="s">
        <v>3767</v>
      </c>
      <c r="E221" s="3">
        <v>220</v>
      </c>
      <c r="I221" s="3">
        <v>12</v>
      </c>
      <c r="L221" s="3">
        <v>2</v>
      </c>
      <c r="M221" s="3" t="s">
        <v>3505</v>
      </c>
      <c r="N221" s="3" t="s">
        <v>3506</v>
      </c>
      <c r="S221" s="3" t="s">
        <v>51</v>
      </c>
      <c r="T221" s="3" t="s">
        <v>1894</v>
      </c>
      <c r="Y221" s="3" t="s">
        <v>529</v>
      </c>
      <c r="Z221" s="3" t="s">
        <v>2409</v>
      </c>
      <c r="AC221" s="3">
        <v>8</v>
      </c>
      <c r="AD221" s="3" t="s">
        <v>207</v>
      </c>
      <c r="AE221" s="3" t="s">
        <v>2538</v>
      </c>
    </row>
    <row r="222" spans="1:73" ht="13.5" customHeight="1">
      <c r="A222" s="5" t="str">
        <f>HYPERLINK("http://kyu.snu.ac.kr/sdhj/index.jsp?type=hj/GK14809_00IM0001_003b.jpg","1732_하수서면_003b")</f>
        <v>1732_하수서면_003b</v>
      </c>
      <c r="B222" s="3">
        <v>1732</v>
      </c>
      <c r="C222" s="3" t="s">
        <v>3766</v>
      </c>
      <c r="D222" s="3" t="s">
        <v>3767</v>
      </c>
      <c r="E222" s="3">
        <v>221</v>
      </c>
      <c r="I222" s="3">
        <v>12</v>
      </c>
      <c r="L222" s="3">
        <v>2</v>
      </c>
      <c r="M222" s="3" t="s">
        <v>3505</v>
      </c>
      <c r="N222" s="3" t="s">
        <v>3506</v>
      </c>
      <c r="Y222" s="3" t="s">
        <v>530</v>
      </c>
      <c r="Z222" s="3" t="s">
        <v>2408</v>
      </c>
      <c r="AC222" s="3">
        <v>25</v>
      </c>
      <c r="AD222" s="3" t="s">
        <v>338</v>
      </c>
      <c r="AE222" s="3" t="s">
        <v>2556</v>
      </c>
      <c r="BU222" s="3" t="s">
        <v>4047</v>
      </c>
    </row>
    <row r="223" spans="1:73" ht="13.5" customHeight="1">
      <c r="A223" s="5" t="str">
        <f>HYPERLINK("http://kyu.snu.ac.kr/sdhj/index.jsp?type=hj/GK14809_00IM0001_003b.jpg","1732_하수서면_003b")</f>
        <v>1732_하수서면_003b</v>
      </c>
      <c r="B223" s="3">
        <v>1732</v>
      </c>
      <c r="C223" s="3" t="s">
        <v>3766</v>
      </c>
      <c r="D223" s="3" t="s">
        <v>3767</v>
      </c>
      <c r="E223" s="3">
        <v>222</v>
      </c>
      <c r="I223" s="3">
        <v>12</v>
      </c>
      <c r="L223" s="3">
        <v>2</v>
      </c>
      <c r="M223" s="3" t="s">
        <v>3505</v>
      </c>
      <c r="N223" s="3" t="s">
        <v>3506</v>
      </c>
      <c r="T223" s="3" t="s">
        <v>3770</v>
      </c>
      <c r="U223" s="3" t="s">
        <v>56</v>
      </c>
      <c r="V223" s="3" t="s">
        <v>1927</v>
      </c>
      <c r="Y223" s="3" t="s">
        <v>531</v>
      </c>
      <c r="Z223" s="3" t="s">
        <v>2407</v>
      </c>
      <c r="AG223" s="3" t="s">
        <v>4048</v>
      </c>
    </row>
    <row r="224" spans="1:73" ht="13.5" customHeight="1">
      <c r="A224" s="5" t="str">
        <f>HYPERLINK("http://kyu.snu.ac.kr/sdhj/index.jsp?type=hj/GK14809_00IM0001_003b.jpg","1732_하수서면_003b")</f>
        <v>1732_하수서면_003b</v>
      </c>
      <c r="B224" s="3">
        <v>1732</v>
      </c>
      <c r="C224" s="3" t="s">
        <v>3766</v>
      </c>
      <c r="D224" s="3" t="s">
        <v>3767</v>
      </c>
      <c r="E224" s="3">
        <v>223</v>
      </c>
      <c r="I224" s="3">
        <v>12</v>
      </c>
      <c r="L224" s="3">
        <v>2</v>
      </c>
      <c r="M224" s="3" t="s">
        <v>3505</v>
      </c>
      <c r="N224" s="3" t="s">
        <v>3506</v>
      </c>
      <c r="T224" s="3" t="s">
        <v>3770</v>
      </c>
      <c r="U224" s="3" t="s">
        <v>43</v>
      </c>
      <c r="V224" s="3" t="s">
        <v>1928</v>
      </c>
      <c r="Y224" s="3" t="s">
        <v>532</v>
      </c>
      <c r="Z224" s="3" t="s">
        <v>2406</v>
      </c>
      <c r="AG224" s="3" t="s">
        <v>4048</v>
      </c>
      <c r="BB224" s="3" t="s">
        <v>187</v>
      </c>
      <c r="BC224" s="3" t="s">
        <v>2917</v>
      </c>
      <c r="BF224" s="3" t="s">
        <v>3771</v>
      </c>
    </row>
    <row r="225" spans="1:73" ht="13.5" customHeight="1">
      <c r="A225" s="5" t="str">
        <f>HYPERLINK("http://kyu.snu.ac.kr/sdhj/index.jsp?type=hj/GK14809_00IM0001_003b.jpg","1732_하수서면_003b")</f>
        <v>1732_하수서면_003b</v>
      </c>
      <c r="B225" s="3">
        <v>1732</v>
      </c>
      <c r="C225" s="3" t="s">
        <v>3766</v>
      </c>
      <c r="D225" s="3" t="s">
        <v>3767</v>
      </c>
      <c r="E225" s="3">
        <v>224</v>
      </c>
      <c r="I225" s="3">
        <v>12</v>
      </c>
      <c r="L225" s="3">
        <v>2</v>
      </c>
      <c r="M225" s="3" t="s">
        <v>3505</v>
      </c>
      <c r="N225" s="3" t="s">
        <v>3506</v>
      </c>
      <c r="T225" s="3" t="s">
        <v>3770</v>
      </c>
      <c r="U225" s="3" t="s">
        <v>56</v>
      </c>
      <c r="V225" s="3" t="s">
        <v>1927</v>
      </c>
      <c r="Y225" s="3" t="s">
        <v>533</v>
      </c>
      <c r="Z225" s="3" t="s">
        <v>2405</v>
      </c>
      <c r="AF225" s="3" t="s">
        <v>4049</v>
      </c>
      <c r="AG225" s="3" t="s">
        <v>4050</v>
      </c>
      <c r="BC225" s="3" t="s">
        <v>2917</v>
      </c>
      <c r="BF225" s="3" t="s">
        <v>3772</v>
      </c>
    </row>
    <row r="226" spans="1:73" ht="13.5" customHeight="1">
      <c r="A226" s="5" t="str">
        <f>HYPERLINK("http://kyu.snu.ac.kr/sdhj/index.jsp?type=hj/GK14809_00IM0001_003b.jpg","1732_하수서면_003b")</f>
        <v>1732_하수서면_003b</v>
      </c>
      <c r="B226" s="3">
        <v>1732</v>
      </c>
      <c r="C226" s="3" t="s">
        <v>3766</v>
      </c>
      <c r="D226" s="3" t="s">
        <v>3767</v>
      </c>
      <c r="E226" s="3">
        <v>225</v>
      </c>
      <c r="I226" s="3">
        <v>12</v>
      </c>
      <c r="L226" s="3">
        <v>2</v>
      </c>
      <c r="M226" s="3" t="s">
        <v>3505</v>
      </c>
      <c r="N226" s="3" t="s">
        <v>3506</v>
      </c>
      <c r="BB226" s="3" t="s">
        <v>56</v>
      </c>
      <c r="BC226" s="3" t="s">
        <v>1927</v>
      </c>
      <c r="BD226" s="3" t="s">
        <v>534</v>
      </c>
      <c r="BE226" s="3" t="s">
        <v>2076</v>
      </c>
      <c r="BF226" s="3" t="s">
        <v>3773</v>
      </c>
      <c r="BU226" s="3" t="s">
        <v>4051</v>
      </c>
    </row>
    <row r="227" spans="1:73" ht="13.5" customHeight="1">
      <c r="A227" s="5" t="str">
        <f>HYPERLINK("http://kyu.snu.ac.kr/sdhj/index.jsp?type=hj/GK14809_00IM0001_004a.jpg","1732_하수서면_004a")</f>
        <v>1732_하수서면_004a</v>
      </c>
      <c r="B227" s="3">
        <v>1732</v>
      </c>
      <c r="C227" s="3" t="s">
        <v>3766</v>
      </c>
      <c r="D227" s="3" t="s">
        <v>3767</v>
      </c>
      <c r="E227" s="3">
        <v>226</v>
      </c>
      <c r="I227" s="3">
        <v>12</v>
      </c>
      <c r="L227" s="3">
        <v>2</v>
      </c>
      <c r="M227" s="3" t="s">
        <v>3505</v>
      </c>
      <c r="N227" s="3" t="s">
        <v>3506</v>
      </c>
      <c r="T227" s="3" t="s">
        <v>3770</v>
      </c>
      <c r="U227" s="3" t="s">
        <v>43</v>
      </c>
      <c r="V227" s="3" t="s">
        <v>1928</v>
      </c>
      <c r="Y227" s="3" t="s">
        <v>535</v>
      </c>
      <c r="Z227" s="3" t="s">
        <v>2404</v>
      </c>
      <c r="AG227" s="3" t="s">
        <v>4052</v>
      </c>
      <c r="AI227" s="3" t="s">
        <v>2632</v>
      </c>
      <c r="BU227" s="3" t="s">
        <v>4053</v>
      </c>
    </row>
    <row r="228" spans="1:73" ht="13.5" customHeight="1">
      <c r="A228" s="5" t="str">
        <f>HYPERLINK("http://kyu.snu.ac.kr/sdhj/index.jsp?type=hj/GK14809_00IM0001_004a.jpg","1732_하수서면_004a")</f>
        <v>1732_하수서면_004a</v>
      </c>
      <c r="B228" s="3">
        <v>1732</v>
      </c>
      <c r="C228" s="3" t="s">
        <v>3766</v>
      </c>
      <c r="D228" s="3" t="s">
        <v>3767</v>
      </c>
      <c r="E228" s="3">
        <v>227</v>
      </c>
      <c r="I228" s="3">
        <v>12</v>
      </c>
      <c r="L228" s="3">
        <v>2</v>
      </c>
      <c r="M228" s="3" t="s">
        <v>3505</v>
      </c>
      <c r="N228" s="3" t="s">
        <v>3506</v>
      </c>
      <c r="T228" s="3" t="s">
        <v>3770</v>
      </c>
      <c r="U228" s="3" t="s">
        <v>43</v>
      </c>
      <c r="V228" s="3" t="s">
        <v>1928</v>
      </c>
      <c r="Y228" s="3" t="s">
        <v>4054</v>
      </c>
      <c r="Z228" s="3" t="s">
        <v>2403</v>
      </c>
      <c r="AF228" s="3" t="s">
        <v>5084</v>
      </c>
      <c r="AG228" s="3" t="s">
        <v>5085</v>
      </c>
      <c r="AH228" s="3" t="s">
        <v>260</v>
      </c>
      <c r="AI228" s="3" t="s">
        <v>2632</v>
      </c>
    </row>
    <row r="229" spans="1:73" ht="13.5" customHeight="1">
      <c r="A229" s="5" t="str">
        <f>HYPERLINK("http://kyu.snu.ac.kr/sdhj/index.jsp?type=hj/GK14809_00IM0001_004a.jpg","1732_하수서면_004a")</f>
        <v>1732_하수서면_004a</v>
      </c>
      <c r="B229" s="3">
        <v>1732</v>
      </c>
      <c r="C229" s="3" t="s">
        <v>3766</v>
      </c>
      <c r="D229" s="3" t="s">
        <v>3767</v>
      </c>
      <c r="E229" s="3">
        <v>228</v>
      </c>
      <c r="I229" s="3">
        <v>12</v>
      </c>
      <c r="L229" s="3">
        <v>2</v>
      </c>
      <c r="M229" s="3" t="s">
        <v>3505</v>
      </c>
      <c r="N229" s="3" t="s">
        <v>3506</v>
      </c>
      <c r="T229" s="3" t="s">
        <v>3770</v>
      </c>
      <c r="U229" s="3" t="s">
        <v>56</v>
      </c>
      <c r="V229" s="3" t="s">
        <v>1927</v>
      </c>
      <c r="Y229" s="3" t="s">
        <v>1828</v>
      </c>
      <c r="Z229" s="3" t="s">
        <v>2402</v>
      </c>
      <c r="AG229" s="3" t="s">
        <v>4055</v>
      </c>
    </row>
    <row r="230" spans="1:73" ht="13.5" customHeight="1">
      <c r="A230" s="5" t="str">
        <f>HYPERLINK("http://kyu.snu.ac.kr/sdhj/index.jsp?type=hj/GK14809_00IM0001_004a.jpg","1732_하수서면_004a")</f>
        <v>1732_하수서면_004a</v>
      </c>
      <c r="B230" s="3">
        <v>1732</v>
      </c>
      <c r="C230" s="3" t="s">
        <v>3766</v>
      </c>
      <c r="D230" s="3" t="s">
        <v>3767</v>
      </c>
      <c r="E230" s="3">
        <v>229</v>
      </c>
      <c r="I230" s="3">
        <v>12</v>
      </c>
      <c r="L230" s="3">
        <v>2</v>
      </c>
      <c r="M230" s="3" t="s">
        <v>3505</v>
      </c>
      <c r="N230" s="3" t="s">
        <v>3506</v>
      </c>
      <c r="T230" s="3" t="s">
        <v>3770</v>
      </c>
      <c r="U230" s="3" t="s">
        <v>43</v>
      </c>
      <c r="V230" s="3" t="s">
        <v>1928</v>
      </c>
      <c r="Y230" s="3" t="s">
        <v>537</v>
      </c>
      <c r="Z230" s="3" t="s">
        <v>2064</v>
      </c>
      <c r="AF230" s="3" t="s">
        <v>4056</v>
      </c>
      <c r="AG230" s="3" t="s">
        <v>4057</v>
      </c>
      <c r="BB230" s="3" t="s">
        <v>187</v>
      </c>
      <c r="BC230" s="3" t="s">
        <v>2917</v>
      </c>
      <c r="BF230" s="3" t="s">
        <v>3771</v>
      </c>
    </row>
    <row r="231" spans="1:73" ht="13.5" customHeight="1">
      <c r="A231" s="5" t="str">
        <f>HYPERLINK("http://kyu.snu.ac.kr/sdhj/index.jsp?type=hj/GK14809_00IM0001_004a.jpg","1732_하수서면_004a")</f>
        <v>1732_하수서면_004a</v>
      </c>
      <c r="B231" s="3">
        <v>1732</v>
      </c>
      <c r="C231" s="3" t="s">
        <v>3766</v>
      </c>
      <c r="D231" s="3" t="s">
        <v>3767</v>
      </c>
      <c r="E231" s="3">
        <v>230</v>
      </c>
      <c r="I231" s="3">
        <v>12</v>
      </c>
      <c r="L231" s="3">
        <v>2</v>
      </c>
      <c r="M231" s="3" t="s">
        <v>3505</v>
      </c>
      <c r="N231" s="3" t="s">
        <v>3506</v>
      </c>
      <c r="T231" s="3" t="s">
        <v>3770</v>
      </c>
      <c r="U231" s="3" t="s">
        <v>56</v>
      </c>
      <c r="V231" s="3" t="s">
        <v>1927</v>
      </c>
      <c r="Y231" s="3" t="s">
        <v>538</v>
      </c>
      <c r="Z231" s="3" t="s">
        <v>2401</v>
      </c>
    </row>
    <row r="232" spans="1:73" ht="13.5" customHeight="1">
      <c r="A232" s="5" t="str">
        <f>HYPERLINK("http://kyu.snu.ac.kr/sdhj/index.jsp?type=hj/GK14809_00IM0001_004a.jpg","1732_하수서면_004a")</f>
        <v>1732_하수서면_004a</v>
      </c>
      <c r="B232" s="3">
        <v>1732</v>
      </c>
      <c r="C232" s="3" t="s">
        <v>3766</v>
      </c>
      <c r="D232" s="3" t="s">
        <v>3767</v>
      </c>
      <c r="E232" s="3">
        <v>231</v>
      </c>
      <c r="I232" s="3">
        <v>12</v>
      </c>
      <c r="L232" s="3">
        <v>2</v>
      </c>
      <c r="M232" s="3" t="s">
        <v>3505</v>
      </c>
      <c r="N232" s="3" t="s">
        <v>3506</v>
      </c>
      <c r="BB232" s="3" t="s">
        <v>187</v>
      </c>
      <c r="BC232" s="3" t="s">
        <v>2917</v>
      </c>
      <c r="BF232" s="3" t="s">
        <v>3773</v>
      </c>
      <c r="BU232" s="3" t="s">
        <v>4051</v>
      </c>
    </row>
    <row r="233" spans="1:73" ht="13.5" customHeight="1">
      <c r="A233" s="5" t="str">
        <f>HYPERLINK("http://kyu.snu.ac.kr/sdhj/index.jsp?type=hj/GK14809_00IM0001_004a.jpg","1732_하수서면_004a")</f>
        <v>1732_하수서면_004a</v>
      </c>
      <c r="B233" s="3">
        <v>1732</v>
      </c>
      <c r="C233" s="3" t="s">
        <v>3766</v>
      </c>
      <c r="D233" s="3" t="s">
        <v>3767</v>
      </c>
      <c r="E233" s="3">
        <v>232</v>
      </c>
      <c r="I233" s="3">
        <v>12</v>
      </c>
      <c r="L233" s="3">
        <v>2</v>
      </c>
      <c r="M233" s="3" t="s">
        <v>3505</v>
      </c>
      <c r="N233" s="3" t="s">
        <v>3506</v>
      </c>
      <c r="AF233" s="3" t="s">
        <v>4058</v>
      </c>
      <c r="AG233" s="3" t="s">
        <v>4052</v>
      </c>
      <c r="AH233" s="3" t="s">
        <v>539</v>
      </c>
      <c r="AI233" s="3" t="s">
        <v>2613</v>
      </c>
      <c r="BU233" s="3" t="s">
        <v>4059</v>
      </c>
    </row>
    <row r="234" spans="1:73" ht="13.5" customHeight="1">
      <c r="A234" s="5" t="str">
        <f>HYPERLINK("http://kyu.snu.ac.kr/sdhj/index.jsp?type=hj/GK14809_00IM0001_004a.jpg","1732_하수서면_004a")</f>
        <v>1732_하수서면_004a</v>
      </c>
      <c r="B234" s="3">
        <v>1732</v>
      </c>
      <c r="C234" s="3" t="s">
        <v>3766</v>
      </c>
      <c r="D234" s="3" t="s">
        <v>3767</v>
      </c>
      <c r="E234" s="3">
        <v>233</v>
      </c>
      <c r="I234" s="3">
        <v>12</v>
      </c>
      <c r="L234" s="3">
        <v>2</v>
      </c>
      <c r="M234" s="3" t="s">
        <v>3505</v>
      </c>
      <c r="N234" s="3" t="s">
        <v>3506</v>
      </c>
      <c r="T234" s="3" t="s">
        <v>3770</v>
      </c>
      <c r="U234" s="3" t="s">
        <v>43</v>
      </c>
      <c r="V234" s="3" t="s">
        <v>1928</v>
      </c>
      <c r="Y234" s="3" t="s">
        <v>540</v>
      </c>
      <c r="Z234" s="3" t="s">
        <v>2400</v>
      </c>
      <c r="AG234" s="3" t="s">
        <v>4052</v>
      </c>
      <c r="AI234" s="3" t="s">
        <v>2631</v>
      </c>
    </row>
    <row r="235" spans="1:73" ht="13.5" customHeight="1">
      <c r="A235" s="5" t="str">
        <f>HYPERLINK("http://kyu.snu.ac.kr/sdhj/index.jsp?type=hj/GK14809_00IM0001_004a.jpg","1732_하수서면_004a")</f>
        <v>1732_하수서면_004a</v>
      </c>
      <c r="B235" s="3">
        <v>1732</v>
      </c>
      <c r="C235" s="3" t="s">
        <v>3766</v>
      </c>
      <c r="D235" s="3" t="s">
        <v>3767</v>
      </c>
      <c r="E235" s="3">
        <v>234</v>
      </c>
      <c r="I235" s="3">
        <v>12</v>
      </c>
      <c r="L235" s="3">
        <v>2</v>
      </c>
      <c r="M235" s="3" t="s">
        <v>3505</v>
      </c>
      <c r="N235" s="3" t="s">
        <v>3506</v>
      </c>
      <c r="T235" s="3" t="s">
        <v>3770</v>
      </c>
      <c r="U235" s="3" t="s">
        <v>56</v>
      </c>
      <c r="V235" s="3" t="s">
        <v>1927</v>
      </c>
      <c r="Y235" s="3" t="s">
        <v>541</v>
      </c>
      <c r="Z235" s="3" t="s">
        <v>2399</v>
      </c>
      <c r="AF235" s="3" t="s">
        <v>4060</v>
      </c>
      <c r="AG235" s="3" t="s">
        <v>4061</v>
      </c>
      <c r="AH235" s="3" t="s">
        <v>542</v>
      </c>
      <c r="AI235" s="3" t="s">
        <v>2631</v>
      </c>
    </row>
    <row r="236" spans="1:73" ht="13.5" customHeight="1">
      <c r="A236" s="5" t="str">
        <f>HYPERLINK("http://kyu.snu.ac.kr/sdhj/index.jsp?type=hj/GK14809_00IM0001_004a.jpg","1732_하수서면_004a")</f>
        <v>1732_하수서면_004a</v>
      </c>
      <c r="B236" s="3">
        <v>1732</v>
      </c>
      <c r="C236" s="3" t="s">
        <v>4062</v>
      </c>
      <c r="D236" s="3" t="s">
        <v>4063</v>
      </c>
      <c r="E236" s="3">
        <v>235</v>
      </c>
      <c r="I236" s="3">
        <v>12</v>
      </c>
      <c r="L236" s="3">
        <v>2</v>
      </c>
      <c r="M236" s="3" t="s">
        <v>3505</v>
      </c>
      <c r="N236" s="3" t="s">
        <v>3506</v>
      </c>
      <c r="T236" s="3" t="s">
        <v>3770</v>
      </c>
      <c r="U236" s="3" t="s">
        <v>56</v>
      </c>
      <c r="V236" s="3" t="s">
        <v>1927</v>
      </c>
      <c r="Y236" s="3" t="s">
        <v>543</v>
      </c>
      <c r="Z236" s="3" t="s">
        <v>2398</v>
      </c>
      <c r="AF236" s="3" t="s">
        <v>219</v>
      </c>
      <c r="AG236" s="3" t="s">
        <v>2595</v>
      </c>
    </row>
    <row r="237" spans="1:73" ht="13.5" customHeight="1">
      <c r="A237" s="5" t="str">
        <f>HYPERLINK("http://kyu.snu.ac.kr/sdhj/index.jsp?type=hj/GK14809_00IM0001_004a.jpg","1732_하수서면_004a")</f>
        <v>1732_하수서면_004a</v>
      </c>
      <c r="B237" s="3">
        <v>1732</v>
      </c>
      <c r="C237" s="3" t="s">
        <v>3766</v>
      </c>
      <c r="D237" s="3" t="s">
        <v>3767</v>
      </c>
      <c r="E237" s="3">
        <v>236</v>
      </c>
      <c r="I237" s="3">
        <v>12</v>
      </c>
      <c r="L237" s="3">
        <v>2</v>
      </c>
      <c r="M237" s="3" t="s">
        <v>3505</v>
      </c>
      <c r="N237" s="3" t="s">
        <v>3506</v>
      </c>
      <c r="T237" s="3" t="s">
        <v>3770</v>
      </c>
      <c r="U237" s="3" t="s">
        <v>43</v>
      </c>
      <c r="V237" s="3" t="s">
        <v>1928</v>
      </c>
      <c r="Y237" s="3" t="s">
        <v>544</v>
      </c>
      <c r="Z237" s="3" t="s">
        <v>4064</v>
      </c>
      <c r="AF237" s="3" t="s">
        <v>545</v>
      </c>
      <c r="AG237" s="3" t="s">
        <v>2590</v>
      </c>
      <c r="AH237" s="3" t="s">
        <v>546</v>
      </c>
      <c r="AI237" s="3" t="s">
        <v>2619</v>
      </c>
    </row>
    <row r="238" spans="1:73" ht="13.5" customHeight="1">
      <c r="A238" s="5" t="str">
        <f>HYPERLINK("http://kyu.snu.ac.kr/sdhj/index.jsp?type=hj/GK14809_00IM0001_004a.jpg","1732_하수서면_004a")</f>
        <v>1732_하수서면_004a</v>
      </c>
      <c r="B238" s="3">
        <v>1732</v>
      </c>
      <c r="C238" s="3" t="s">
        <v>3766</v>
      </c>
      <c r="D238" s="3" t="s">
        <v>3767</v>
      </c>
      <c r="E238" s="3">
        <v>237</v>
      </c>
      <c r="I238" s="3">
        <v>12</v>
      </c>
      <c r="L238" s="3">
        <v>2</v>
      </c>
      <c r="M238" s="3" t="s">
        <v>3505</v>
      </c>
      <c r="N238" s="3" t="s">
        <v>3506</v>
      </c>
      <c r="T238" s="3" t="s">
        <v>3770</v>
      </c>
      <c r="U238" s="3" t="s">
        <v>43</v>
      </c>
      <c r="V238" s="3" t="s">
        <v>1928</v>
      </c>
      <c r="Y238" s="3" t="s">
        <v>547</v>
      </c>
      <c r="Z238" s="3" t="s">
        <v>2397</v>
      </c>
      <c r="AC238" s="3" t="s">
        <v>4065</v>
      </c>
      <c r="BU238" s="3" t="s">
        <v>5086</v>
      </c>
    </row>
    <row r="239" spans="1:73" ht="13.5" customHeight="1">
      <c r="A239" s="5" t="str">
        <f>HYPERLINK("http://kyu.snu.ac.kr/sdhj/index.jsp?type=hj/GK14809_00IM0001_004a.jpg","1732_하수서면_004a")</f>
        <v>1732_하수서면_004a</v>
      </c>
      <c r="B239" s="3">
        <v>1732</v>
      </c>
      <c r="C239" s="3" t="s">
        <v>3766</v>
      </c>
      <c r="D239" s="3" t="s">
        <v>3767</v>
      </c>
      <c r="E239" s="3">
        <v>238</v>
      </c>
      <c r="I239" s="3">
        <v>12</v>
      </c>
      <c r="L239" s="3">
        <v>2</v>
      </c>
      <c r="M239" s="3" t="s">
        <v>3505</v>
      </c>
      <c r="N239" s="3" t="s">
        <v>3506</v>
      </c>
      <c r="T239" s="3" t="s">
        <v>3770</v>
      </c>
      <c r="U239" s="3" t="s">
        <v>548</v>
      </c>
      <c r="V239" s="3" t="s">
        <v>1969</v>
      </c>
      <c r="Y239" s="3" t="s">
        <v>549</v>
      </c>
      <c r="Z239" s="3" t="s">
        <v>2396</v>
      </c>
      <c r="AC239" s="3">
        <v>25</v>
      </c>
      <c r="AD239" s="3" t="s">
        <v>338</v>
      </c>
      <c r="AE239" s="3" t="s">
        <v>2556</v>
      </c>
      <c r="BU239" s="3" t="s">
        <v>4066</v>
      </c>
    </row>
    <row r="240" spans="1:73" ht="13.5" customHeight="1">
      <c r="A240" s="5" t="str">
        <f>HYPERLINK("http://kyu.snu.ac.kr/sdhj/index.jsp?type=hj/GK14809_00IM0001_004a.jpg","1732_하수서면_004a")</f>
        <v>1732_하수서면_004a</v>
      </c>
      <c r="B240" s="3">
        <v>1732</v>
      </c>
      <c r="C240" s="3" t="s">
        <v>3766</v>
      </c>
      <c r="D240" s="3" t="s">
        <v>3767</v>
      </c>
      <c r="E240" s="3">
        <v>239</v>
      </c>
      <c r="I240" s="3">
        <v>12</v>
      </c>
      <c r="L240" s="3">
        <v>2</v>
      </c>
      <c r="M240" s="3" t="s">
        <v>3505</v>
      </c>
      <c r="N240" s="3" t="s">
        <v>3506</v>
      </c>
      <c r="T240" s="3" t="s">
        <v>3770</v>
      </c>
      <c r="U240" s="3" t="s">
        <v>56</v>
      </c>
      <c r="V240" s="3" t="s">
        <v>1927</v>
      </c>
      <c r="Y240" s="3" t="s">
        <v>550</v>
      </c>
      <c r="Z240" s="3" t="s">
        <v>2395</v>
      </c>
      <c r="AC240" s="3">
        <v>23</v>
      </c>
      <c r="AD240" s="3" t="s">
        <v>198</v>
      </c>
      <c r="AE240" s="3" t="s">
        <v>2532</v>
      </c>
    </row>
    <row r="241" spans="1:73" ht="13.5" customHeight="1">
      <c r="A241" s="5" t="str">
        <f>HYPERLINK("http://kyu.snu.ac.kr/sdhj/index.jsp?type=hj/GK14809_00IM0001_004a.jpg","1732_하수서면_004a")</f>
        <v>1732_하수서면_004a</v>
      </c>
      <c r="B241" s="3">
        <v>1732</v>
      </c>
      <c r="C241" s="3" t="s">
        <v>3766</v>
      </c>
      <c r="D241" s="3" t="s">
        <v>3767</v>
      </c>
      <c r="E241" s="3">
        <v>240</v>
      </c>
      <c r="I241" s="3">
        <v>12</v>
      </c>
      <c r="L241" s="3">
        <v>2</v>
      </c>
      <c r="M241" s="3" t="s">
        <v>3505</v>
      </c>
      <c r="N241" s="3" t="s">
        <v>3506</v>
      </c>
      <c r="T241" s="3" t="s">
        <v>3770</v>
      </c>
      <c r="U241" s="3" t="s">
        <v>56</v>
      </c>
      <c r="V241" s="3" t="s">
        <v>1927</v>
      </c>
      <c r="Y241" s="3" t="s">
        <v>551</v>
      </c>
      <c r="Z241" s="3" t="s">
        <v>2394</v>
      </c>
      <c r="AC241" s="3">
        <v>29</v>
      </c>
      <c r="AD241" s="3" t="s">
        <v>83</v>
      </c>
      <c r="AE241" s="3" t="s">
        <v>2543</v>
      </c>
    </row>
    <row r="242" spans="1:73" ht="13.5" customHeight="1">
      <c r="A242" s="5" t="str">
        <f>HYPERLINK("http://kyu.snu.ac.kr/sdhj/index.jsp?type=hj/GK14809_00IM0001_004a.jpg","1732_하수서면_004a")</f>
        <v>1732_하수서면_004a</v>
      </c>
      <c r="B242" s="3">
        <v>1732</v>
      </c>
      <c r="C242" s="3" t="s">
        <v>3766</v>
      </c>
      <c r="D242" s="3" t="s">
        <v>3767</v>
      </c>
      <c r="E242" s="3">
        <v>241</v>
      </c>
      <c r="I242" s="3">
        <v>12</v>
      </c>
      <c r="L242" s="3">
        <v>2</v>
      </c>
      <c r="M242" s="3" t="s">
        <v>3505</v>
      </c>
      <c r="N242" s="3" t="s">
        <v>3506</v>
      </c>
      <c r="T242" s="3" t="s">
        <v>3770</v>
      </c>
      <c r="U242" s="3" t="s">
        <v>43</v>
      </c>
      <c r="V242" s="3" t="s">
        <v>1928</v>
      </c>
      <c r="Y242" s="3" t="s">
        <v>552</v>
      </c>
      <c r="Z242" s="3" t="s">
        <v>2393</v>
      </c>
      <c r="AC242" s="3">
        <v>18</v>
      </c>
      <c r="AD242" s="3" t="s">
        <v>276</v>
      </c>
      <c r="AE242" s="3" t="s">
        <v>2524</v>
      </c>
      <c r="BU242" s="3" t="s">
        <v>4067</v>
      </c>
    </row>
    <row r="243" spans="1:73" ht="13.5" customHeight="1">
      <c r="A243" s="5" t="str">
        <f>HYPERLINK("http://kyu.snu.ac.kr/sdhj/index.jsp?type=hj/GK14809_00IM0001_004a.jpg","1732_하수서면_004a")</f>
        <v>1732_하수서면_004a</v>
      </c>
      <c r="B243" s="3">
        <v>1732</v>
      </c>
      <c r="C243" s="3" t="s">
        <v>3766</v>
      </c>
      <c r="D243" s="3" t="s">
        <v>3767</v>
      </c>
      <c r="E243" s="3">
        <v>242</v>
      </c>
      <c r="I243" s="3">
        <v>12</v>
      </c>
      <c r="L243" s="3">
        <v>3</v>
      </c>
      <c r="M243" s="3" t="s">
        <v>3507</v>
      </c>
      <c r="N243" s="3" t="s">
        <v>3508</v>
      </c>
      <c r="T243" s="3" t="s">
        <v>4068</v>
      </c>
      <c r="U243" s="3" t="s">
        <v>40</v>
      </c>
      <c r="V243" s="3" t="s">
        <v>1965</v>
      </c>
      <c r="W243" s="3" t="s">
        <v>553</v>
      </c>
      <c r="X243" s="3" t="s">
        <v>2016</v>
      </c>
      <c r="Y243" s="3" t="s">
        <v>554</v>
      </c>
      <c r="Z243" s="3" t="s">
        <v>2392</v>
      </c>
      <c r="AC243" s="3">
        <v>32</v>
      </c>
      <c r="AD243" s="3" t="s">
        <v>131</v>
      </c>
      <c r="AE243" s="3" t="s">
        <v>2530</v>
      </c>
      <c r="AJ243" s="3" t="s">
        <v>17</v>
      </c>
      <c r="AK243" s="3" t="s">
        <v>2640</v>
      </c>
      <c r="AL243" s="3" t="s">
        <v>91</v>
      </c>
      <c r="AM243" s="3" t="s">
        <v>2621</v>
      </c>
      <c r="AT243" s="3" t="s">
        <v>37</v>
      </c>
      <c r="AU243" s="3" t="s">
        <v>2702</v>
      </c>
      <c r="AV243" s="3" t="s">
        <v>555</v>
      </c>
      <c r="AW243" s="3" t="s">
        <v>2876</v>
      </c>
      <c r="BG243" s="3" t="s">
        <v>37</v>
      </c>
      <c r="BH243" s="3" t="s">
        <v>2702</v>
      </c>
      <c r="BI243" s="3" t="s">
        <v>556</v>
      </c>
      <c r="BJ243" s="3" t="s">
        <v>3107</v>
      </c>
      <c r="BK243" s="3" t="s">
        <v>37</v>
      </c>
      <c r="BL243" s="3" t="s">
        <v>2702</v>
      </c>
      <c r="BM243" s="3" t="s">
        <v>4069</v>
      </c>
      <c r="BN243" s="3" t="s">
        <v>4070</v>
      </c>
      <c r="BO243" s="3" t="s">
        <v>37</v>
      </c>
      <c r="BP243" s="3" t="s">
        <v>2702</v>
      </c>
      <c r="BQ243" s="3" t="s">
        <v>557</v>
      </c>
      <c r="BR243" s="3" t="s">
        <v>3423</v>
      </c>
      <c r="BS243" s="3" t="s">
        <v>480</v>
      </c>
      <c r="BT243" s="3" t="s">
        <v>2649</v>
      </c>
    </row>
    <row r="244" spans="1:73" ht="13.5" customHeight="1">
      <c r="A244" s="5" t="str">
        <f>HYPERLINK("http://kyu.snu.ac.kr/sdhj/index.jsp?type=hj/GK14809_00IM0001_004a.jpg","1732_하수서면_004a")</f>
        <v>1732_하수서면_004a</v>
      </c>
      <c r="B244" s="3">
        <v>1732</v>
      </c>
      <c r="C244" s="3" t="s">
        <v>3993</v>
      </c>
      <c r="D244" s="3" t="s">
        <v>3994</v>
      </c>
      <c r="E244" s="3">
        <v>243</v>
      </c>
      <c r="I244" s="3">
        <v>12</v>
      </c>
      <c r="L244" s="3">
        <v>3</v>
      </c>
      <c r="M244" s="3" t="s">
        <v>3507</v>
      </c>
      <c r="N244" s="3" t="s">
        <v>3508</v>
      </c>
      <c r="S244" s="3" t="s">
        <v>68</v>
      </c>
      <c r="T244" s="3" t="s">
        <v>1891</v>
      </c>
      <c r="W244" s="3" t="s">
        <v>59</v>
      </c>
      <c r="X244" s="3" t="s">
        <v>4071</v>
      </c>
      <c r="Y244" s="3" t="s">
        <v>70</v>
      </c>
      <c r="Z244" s="3" t="s">
        <v>2079</v>
      </c>
      <c r="AF244" s="3" t="s">
        <v>50</v>
      </c>
      <c r="AG244" s="3" t="s">
        <v>2041</v>
      </c>
    </row>
    <row r="245" spans="1:73" ht="13.5" customHeight="1">
      <c r="A245" s="5" t="str">
        <f>HYPERLINK("http://kyu.snu.ac.kr/sdhj/index.jsp?type=hj/GK14809_00IM0001_004a.jpg","1732_하수서면_004a")</f>
        <v>1732_하수서면_004a</v>
      </c>
      <c r="B245" s="3">
        <v>1732</v>
      </c>
      <c r="C245" s="3" t="s">
        <v>4072</v>
      </c>
      <c r="D245" s="3" t="s">
        <v>4073</v>
      </c>
      <c r="E245" s="3">
        <v>244</v>
      </c>
      <c r="I245" s="3">
        <v>12</v>
      </c>
      <c r="L245" s="3">
        <v>3</v>
      </c>
      <c r="M245" s="3" t="s">
        <v>3507</v>
      </c>
      <c r="N245" s="3" t="s">
        <v>3508</v>
      </c>
      <c r="S245" s="3" t="s">
        <v>558</v>
      </c>
      <c r="T245" s="3" t="s">
        <v>1912</v>
      </c>
      <c r="W245" s="3" t="s">
        <v>553</v>
      </c>
      <c r="X245" s="3" t="s">
        <v>2016</v>
      </c>
      <c r="Y245" s="3" t="s">
        <v>70</v>
      </c>
      <c r="Z245" s="3" t="s">
        <v>2079</v>
      </c>
      <c r="AC245" s="3">
        <v>70</v>
      </c>
      <c r="AD245" s="3" t="s">
        <v>80</v>
      </c>
      <c r="AE245" s="3" t="s">
        <v>2551</v>
      </c>
    </row>
    <row r="246" spans="1:73" ht="13.5" customHeight="1">
      <c r="A246" s="5" t="str">
        <f>HYPERLINK("http://kyu.snu.ac.kr/sdhj/index.jsp?type=hj/GK14809_00IM0001_004a.jpg","1732_하수서면_004a")</f>
        <v>1732_하수서면_004a</v>
      </c>
      <c r="B246" s="3">
        <v>1732</v>
      </c>
      <c r="C246" s="3" t="s">
        <v>4072</v>
      </c>
      <c r="D246" s="3" t="s">
        <v>4073</v>
      </c>
      <c r="E246" s="3">
        <v>245</v>
      </c>
      <c r="I246" s="3">
        <v>12</v>
      </c>
      <c r="L246" s="3">
        <v>3</v>
      </c>
      <c r="M246" s="3" t="s">
        <v>3507</v>
      </c>
      <c r="N246" s="3" t="s">
        <v>3508</v>
      </c>
      <c r="S246" s="3" t="s">
        <v>39</v>
      </c>
      <c r="T246" s="3" t="s">
        <v>1893</v>
      </c>
      <c r="Y246" s="3" t="s">
        <v>559</v>
      </c>
      <c r="Z246" s="3" t="s">
        <v>2391</v>
      </c>
      <c r="AC246" s="3">
        <v>14</v>
      </c>
      <c r="AD246" s="3" t="s">
        <v>414</v>
      </c>
      <c r="AE246" s="3" t="s">
        <v>2570</v>
      </c>
    </row>
    <row r="247" spans="1:73" ht="13.5" customHeight="1">
      <c r="A247" s="5" t="str">
        <f>HYPERLINK("http://kyu.snu.ac.kr/sdhj/index.jsp?type=hj/GK14809_00IM0001_004a.jpg","1732_하수서면_004a")</f>
        <v>1732_하수서면_004a</v>
      </c>
      <c r="B247" s="3">
        <v>1732</v>
      </c>
      <c r="C247" s="3" t="s">
        <v>4072</v>
      </c>
      <c r="D247" s="3" t="s">
        <v>4073</v>
      </c>
      <c r="E247" s="3">
        <v>246</v>
      </c>
      <c r="I247" s="3">
        <v>12</v>
      </c>
      <c r="L247" s="3">
        <v>3</v>
      </c>
      <c r="M247" s="3" t="s">
        <v>3507</v>
      </c>
      <c r="N247" s="3" t="s">
        <v>3508</v>
      </c>
      <c r="S247" s="3" t="s">
        <v>100</v>
      </c>
      <c r="T247" s="3" t="s">
        <v>1892</v>
      </c>
      <c r="AC247" s="3">
        <v>10</v>
      </c>
      <c r="AD247" s="3" t="s">
        <v>80</v>
      </c>
      <c r="AE247" s="3" t="s">
        <v>2551</v>
      </c>
    </row>
    <row r="248" spans="1:73" ht="13.5" customHeight="1">
      <c r="A248" s="5" t="str">
        <f>HYPERLINK("http://kyu.snu.ac.kr/sdhj/index.jsp?type=hj/GK14809_00IM0001_004a.jpg","1732_하수서면_004a")</f>
        <v>1732_하수서면_004a</v>
      </c>
      <c r="B248" s="3">
        <v>1732</v>
      </c>
      <c r="C248" s="3" t="s">
        <v>4072</v>
      </c>
      <c r="D248" s="3" t="s">
        <v>4073</v>
      </c>
      <c r="E248" s="3">
        <v>247</v>
      </c>
      <c r="I248" s="3">
        <v>12</v>
      </c>
      <c r="L248" s="3">
        <v>3</v>
      </c>
      <c r="M248" s="3" t="s">
        <v>3507</v>
      </c>
      <c r="N248" s="3" t="s">
        <v>3508</v>
      </c>
      <c r="S248" s="3" t="s">
        <v>100</v>
      </c>
      <c r="T248" s="3" t="s">
        <v>1892</v>
      </c>
      <c r="AC248" s="3">
        <v>7</v>
      </c>
      <c r="AD248" s="3" t="s">
        <v>243</v>
      </c>
      <c r="AE248" s="3" t="s">
        <v>2542</v>
      </c>
    </row>
    <row r="249" spans="1:73" ht="13.5" customHeight="1">
      <c r="A249" s="5" t="str">
        <f>HYPERLINK("http://kyu.snu.ac.kr/sdhj/index.jsp?type=hj/GK14809_00IM0001_004a.jpg","1732_하수서면_004a")</f>
        <v>1732_하수서면_004a</v>
      </c>
      <c r="B249" s="3">
        <v>1732</v>
      </c>
      <c r="C249" s="3" t="s">
        <v>4072</v>
      </c>
      <c r="D249" s="3" t="s">
        <v>4073</v>
      </c>
      <c r="E249" s="3">
        <v>248</v>
      </c>
      <c r="I249" s="3">
        <v>12</v>
      </c>
      <c r="L249" s="3">
        <v>3</v>
      </c>
      <c r="M249" s="3" t="s">
        <v>3507</v>
      </c>
      <c r="N249" s="3" t="s">
        <v>3508</v>
      </c>
      <c r="T249" s="3" t="s">
        <v>4074</v>
      </c>
      <c r="U249" s="3" t="s">
        <v>43</v>
      </c>
      <c r="V249" s="3" t="s">
        <v>1928</v>
      </c>
      <c r="Y249" s="3" t="s">
        <v>560</v>
      </c>
      <c r="Z249" s="3" t="s">
        <v>2390</v>
      </c>
      <c r="AG249" s="3" t="s">
        <v>2591</v>
      </c>
      <c r="AI249" s="3" t="s">
        <v>2630</v>
      </c>
    </row>
    <row r="250" spans="1:73" ht="13.5" customHeight="1">
      <c r="A250" s="5" t="str">
        <f>HYPERLINK("http://kyu.snu.ac.kr/sdhj/index.jsp?type=hj/GK14809_00IM0001_004a.jpg","1732_하수서면_004a")</f>
        <v>1732_하수서면_004a</v>
      </c>
      <c r="B250" s="3">
        <v>1732</v>
      </c>
      <c r="C250" s="3" t="s">
        <v>4072</v>
      </c>
      <c r="D250" s="3" t="s">
        <v>4073</v>
      </c>
      <c r="E250" s="3">
        <v>249</v>
      </c>
      <c r="I250" s="3">
        <v>12</v>
      </c>
      <c r="L250" s="3">
        <v>3</v>
      </c>
      <c r="M250" s="3" t="s">
        <v>3507</v>
      </c>
      <c r="N250" s="3" t="s">
        <v>3508</v>
      </c>
      <c r="T250" s="3" t="s">
        <v>4074</v>
      </c>
      <c r="U250" s="3" t="s">
        <v>56</v>
      </c>
      <c r="V250" s="3" t="s">
        <v>1927</v>
      </c>
      <c r="Y250" s="3" t="s">
        <v>561</v>
      </c>
      <c r="Z250" s="3" t="s">
        <v>2389</v>
      </c>
      <c r="AF250" s="3" t="s">
        <v>4075</v>
      </c>
      <c r="AG250" s="3" t="s">
        <v>4076</v>
      </c>
      <c r="AH250" s="3" t="s">
        <v>562</v>
      </c>
      <c r="AI250" s="3" t="s">
        <v>2630</v>
      </c>
    </row>
    <row r="251" spans="1:73" ht="13.5" customHeight="1">
      <c r="A251" s="5" t="str">
        <f>HYPERLINK("http://kyu.snu.ac.kr/sdhj/index.jsp?type=hj/GK14809_00IM0001_004a.jpg","1732_하수서면_004a")</f>
        <v>1732_하수서면_004a</v>
      </c>
      <c r="B251" s="3">
        <v>1732</v>
      </c>
      <c r="C251" s="3" t="s">
        <v>4072</v>
      </c>
      <c r="D251" s="3" t="s">
        <v>4073</v>
      </c>
      <c r="E251" s="3">
        <v>250</v>
      </c>
      <c r="I251" s="3">
        <v>12</v>
      </c>
      <c r="L251" s="3">
        <v>3</v>
      </c>
      <c r="M251" s="3" t="s">
        <v>3507</v>
      </c>
      <c r="N251" s="3" t="s">
        <v>3508</v>
      </c>
      <c r="T251" s="3" t="s">
        <v>4074</v>
      </c>
      <c r="U251" s="3" t="s">
        <v>56</v>
      </c>
      <c r="V251" s="3" t="s">
        <v>1927</v>
      </c>
      <c r="Y251" s="3" t="s">
        <v>563</v>
      </c>
      <c r="Z251" s="3" t="s">
        <v>2388</v>
      </c>
      <c r="AC251" s="3">
        <v>19</v>
      </c>
      <c r="AD251" s="3" t="s">
        <v>230</v>
      </c>
      <c r="AE251" s="3" t="s">
        <v>2545</v>
      </c>
    </row>
    <row r="252" spans="1:73" ht="13.5" customHeight="1">
      <c r="A252" s="5" t="str">
        <f>HYPERLINK("http://kyu.snu.ac.kr/sdhj/index.jsp?type=hj/GK14809_00IM0001_004a.jpg","1732_하수서면_004a")</f>
        <v>1732_하수서면_004a</v>
      </c>
      <c r="B252" s="3">
        <v>1732</v>
      </c>
      <c r="C252" s="3" t="s">
        <v>4072</v>
      </c>
      <c r="D252" s="3" t="s">
        <v>4073</v>
      </c>
      <c r="E252" s="3">
        <v>251</v>
      </c>
      <c r="I252" s="3">
        <v>12</v>
      </c>
      <c r="L252" s="3">
        <v>3</v>
      </c>
      <c r="M252" s="3" t="s">
        <v>3507</v>
      </c>
      <c r="N252" s="3" t="s">
        <v>3508</v>
      </c>
      <c r="T252" s="3" t="s">
        <v>4074</v>
      </c>
      <c r="U252" s="3" t="s">
        <v>43</v>
      </c>
      <c r="V252" s="3" t="s">
        <v>1928</v>
      </c>
      <c r="Y252" s="3" t="s">
        <v>564</v>
      </c>
      <c r="Z252" s="3" t="s">
        <v>2387</v>
      </c>
      <c r="AC252" s="3">
        <v>32</v>
      </c>
      <c r="AD252" s="3" t="s">
        <v>131</v>
      </c>
      <c r="AE252" s="3" t="s">
        <v>2530</v>
      </c>
    </row>
    <row r="253" spans="1:73" ht="13.5" customHeight="1">
      <c r="A253" s="5" t="str">
        <f>HYPERLINK("http://kyu.snu.ac.kr/sdhj/index.jsp?type=hj/GK14809_00IM0001_004a.jpg","1732_하수서면_004a")</f>
        <v>1732_하수서면_004a</v>
      </c>
      <c r="B253" s="3">
        <v>1732</v>
      </c>
      <c r="C253" s="3" t="s">
        <v>3891</v>
      </c>
      <c r="D253" s="3" t="s">
        <v>3892</v>
      </c>
      <c r="E253" s="3">
        <v>252</v>
      </c>
      <c r="I253" s="3">
        <v>12</v>
      </c>
      <c r="L253" s="3">
        <v>3</v>
      </c>
      <c r="M253" s="3" t="s">
        <v>3507</v>
      </c>
      <c r="N253" s="3" t="s">
        <v>3508</v>
      </c>
      <c r="T253" s="3" t="s">
        <v>4074</v>
      </c>
      <c r="U253" s="3" t="s">
        <v>43</v>
      </c>
      <c r="V253" s="3" t="s">
        <v>1928</v>
      </c>
      <c r="Y253" s="3" t="s">
        <v>565</v>
      </c>
      <c r="Z253" s="3" t="s">
        <v>2187</v>
      </c>
      <c r="AF253" s="3" t="s">
        <v>168</v>
      </c>
      <c r="AG253" s="3" t="s">
        <v>2591</v>
      </c>
      <c r="AH253" s="3" t="s">
        <v>566</v>
      </c>
      <c r="AI253" s="3" t="s">
        <v>2629</v>
      </c>
    </row>
    <row r="254" spans="1:73" ht="13.5" customHeight="1">
      <c r="A254" s="5" t="str">
        <f>HYPERLINK("http://kyu.snu.ac.kr/sdhj/index.jsp?type=hj/GK14809_00IM0001_004a.jpg","1732_하수서면_004a")</f>
        <v>1732_하수서면_004a</v>
      </c>
      <c r="B254" s="3">
        <v>1732</v>
      </c>
      <c r="C254" s="3" t="s">
        <v>4072</v>
      </c>
      <c r="D254" s="3" t="s">
        <v>4073</v>
      </c>
      <c r="E254" s="3">
        <v>253</v>
      </c>
      <c r="I254" s="3">
        <v>12</v>
      </c>
      <c r="L254" s="3">
        <v>3</v>
      </c>
      <c r="M254" s="3" t="s">
        <v>3507</v>
      </c>
      <c r="N254" s="3" t="s">
        <v>3508</v>
      </c>
      <c r="T254" s="3" t="s">
        <v>4074</v>
      </c>
      <c r="U254" s="3" t="s">
        <v>43</v>
      </c>
      <c r="V254" s="3" t="s">
        <v>1928</v>
      </c>
      <c r="Y254" s="3" t="s">
        <v>567</v>
      </c>
      <c r="Z254" s="3" t="s">
        <v>2386</v>
      </c>
      <c r="AF254" s="3" t="s">
        <v>168</v>
      </c>
      <c r="AG254" s="3" t="s">
        <v>2591</v>
      </c>
      <c r="AH254" s="3" t="s">
        <v>88</v>
      </c>
      <c r="AI254" s="3" t="s">
        <v>2323</v>
      </c>
      <c r="BB254" s="3" t="s">
        <v>56</v>
      </c>
      <c r="BC254" s="3" t="s">
        <v>1927</v>
      </c>
      <c r="BD254" s="3" t="s">
        <v>568</v>
      </c>
      <c r="BE254" s="3" t="s">
        <v>2938</v>
      </c>
      <c r="BF254" s="3" t="s">
        <v>4077</v>
      </c>
    </row>
    <row r="255" spans="1:73" ht="13.5" customHeight="1">
      <c r="A255" s="5" t="str">
        <f>HYPERLINK("http://kyu.snu.ac.kr/sdhj/index.jsp?type=hj/GK14809_00IM0001_004a.jpg","1732_하수서면_004a")</f>
        <v>1732_하수서면_004a</v>
      </c>
      <c r="B255" s="3">
        <v>1732</v>
      </c>
      <c r="C255" s="3" t="s">
        <v>4078</v>
      </c>
      <c r="D255" s="3" t="s">
        <v>4079</v>
      </c>
      <c r="E255" s="3">
        <v>254</v>
      </c>
      <c r="I255" s="3">
        <v>12</v>
      </c>
      <c r="L255" s="3">
        <v>3</v>
      </c>
      <c r="M255" s="3" t="s">
        <v>3507</v>
      </c>
      <c r="N255" s="3" t="s">
        <v>3508</v>
      </c>
      <c r="T255" s="3" t="s">
        <v>4074</v>
      </c>
      <c r="U255" s="3" t="s">
        <v>43</v>
      </c>
      <c r="V255" s="3" t="s">
        <v>1928</v>
      </c>
      <c r="Y255" s="3" t="s">
        <v>569</v>
      </c>
      <c r="Z255" s="3" t="s">
        <v>2385</v>
      </c>
      <c r="AC255" s="3">
        <v>19</v>
      </c>
      <c r="AD255" s="3" t="s">
        <v>230</v>
      </c>
      <c r="AE255" s="3" t="s">
        <v>2545</v>
      </c>
    </row>
    <row r="256" spans="1:73" ht="13.5" customHeight="1">
      <c r="A256" s="5" t="str">
        <f>HYPERLINK("http://kyu.snu.ac.kr/sdhj/index.jsp?type=hj/GK14809_00IM0001_004a.jpg","1732_하수서면_004a")</f>
        <v>1732_하수서면_004a</v>
      </c>
      <c r="B256" s="3">
        <v>1732</v>
      </c>
      <c r="C256" s="3" t="s">
        <v>4072</v>
      </c>
      <c r="D256" s="3" t="s">
        <v>4073</v>
      </c>
      <c r="E256" s="3">
        <v>255</v>
      </c>
      <c r="I256" s="3">
        <v>12</v>
      </c>
      <c r="L256" s="3">
        <v>4</v>
      </c>
      <c r="M256" s="3" t="s">
        <v>3509</v>
      </c>
      <c r="N256" s="3" t="s">
        <v>3510</v>
      </c>
      <c r="T256" s="3" t="s">
        <v>4080</v>
      </c>
      <c r="U256" s="3" t="s">
        <v>570</v>
      </c>
      <c r="V256" s="3" t="s">
        <v>1947</v>
      </c>
      <c r="W256" s="3" t="s">
        <v>89</v>
      </c>
      <c r="X256" s="3" t="s">
        <v>2040</v>
      </c>
      <c r="Y256" s="3" t="s">
        <v>239</v>
      </c>
      <c r="Z256" s="3" t="s">
        <v>2384</v>
      </c>
      <c r="AC256" s="3">
        <v>63</v>
      </c>
      <c r="AD256" s="3" t="s">
        <v>166</v>
      </c>
      <c r="AE256" s="3" t="s">
        <v>2536</v>
      </c>
      <c r="AJ256" s="3" t="s">
        <v>17</v>
      </c>
      <c r="AK256" s="3" t="s">
        <v>2640</v>
      </c>
      <c r="AL256" s="3" t="s">
        <v>91</v>
      </c>
      <c r="AM256" s="3" t="s">
        <v>2621</v>
      </c>
      <c r="AT256" s="3" t="s">
        <v>202</v>
      </c>
      <c r="AU256" s="3" t="s">
        <v>2711</v>
      </c>
      <c r="AV256" s="3" t="s">
        <v>571</v>
      </c>
      <c r="AW256" s="3" t="s">
        <v>4081</v>
      </c>
      <c r="BG256" s="3" t="s">
        <v>37</v>
      </c>
      <c r="BH256" s="3" t="s">
        <v>2702</v>
      </c>
      <c r="BI256" s="3" t="s">
        <v>363</v>
      </c>
      <c r="BJ256" s="3" t="s">
        <v>3106</v>
      </c>
      <c r="BK256" s="3" t="s">
        <v>37</v>
      </c>
      <c r="BL256" s="3" t="s">
        <v>2702</v>
      </c>
      <c r="BM256" s="3" t="s">
        <v>572</v>
      </c>
      <c r="BN256" s="3" t="s">
        <v>3279</v>
      </c>
      <c r="BO256" s="3" t="s">
        <v>111</v>
      </c>
      <c r="BP256" s="3" t="s">
        <v>2712</v>
      </c>
      <c r="BQ256" s="3" t="s">
        <v>573</v>
      </c>
      <c r="BR256" s="3" t="s">
        <v>3422</v>
      </c>
      <c r="BS256" s="3" t="s">
        <v>232</v>
      </c>
      <c r="BT256" s="3" t="s">
        <v>2661</v>
      </c>
    </row>
    <row r="257" spans="1:73" ht="13.5" customHeight="1">
      <c r="A257" s="5" t="str">
        <f>HYPERLINK("http://kyu.snu.ac.kr/sdhj/index.jsp?type=hj/GK14809_00IM0001_004a.jpg","1732_하수서면_004a")</f>
        <v>1732_하수서면_004a</v>
      </c>
      <c r="B257" s="3">
        <v>1732</v>
      </c>
      <c r="C257" s="3" t="s">
        <v>3714</v>
      </c>
      <c r="D257" s="3" t="s">
        <v>3715</v>
      </c>
      <c r="E257" s="3">
        <v>256</v>
      </c>
      <c r="I257" s="3">
        <v>12</v>
      </c>
      <c r="L257" s="3">
        <v>4</v>
      </c>
      <c r="M257" s="3" t="s">
        <v>3509</v>
      </c>
      <c r="N257" s="3" t="s">
        <v>3510</v>
      </c>
      <c r="S257" s="3" t="s">
        <v>68</v>
      </c>
      <c r="T257" s="3" t="s">
        <v>1891</v>
      </c>
      <c r="W257" s="3" t="s">
        <v>59</v>
      </c>
      <c r="X257" s="3" t="s">
        <v>4082</v>
      </c>
      <c r="Y257" s="3" t="s">
        <v>158</v>
      </c>
      <c r="Z257" s="3" t="s">
        <v>2052</v>
      </c>
      <c r="AC257" s="3">
        <v>62</v>
      </c>
      <c r="AD257" s="3" t="s">
        <v>126</v>
      </c>
      <c r="AE257" s="3" t="s">
        <v>2531</v>
      </c>
      <c r="AJ257" s="3" t="s">
        <v>17</v>
      </c>
      <c r="AK257" s="3" t="s">
        <v>2640</v>
      </c>
      <c r="AL257" s="3" t="s">
        <v>160</v>
      </c>
      <c r="AM257" s="3" t="s">
        <v>4083</v>
      </c>
      <c r="AT257" s="3" t="s">
        <v>111</v>
      </c>
      <c r="AU257" s="3" t="s">
        <v>2712</v>
      </c>
      <c r="AV257" s="3" t="s">
        <v>574</v>
      </c>
      <c r="AW257" s="3" t="s">
        <v>2875</v>
      </c>
      <c r="BG257" s="3" t="s">
        <v>111</v>
      </c>
      <c r="BH257" s="3" t="s">
        <v>2712</v>
      </c>
      <c r="BI257" s="3" t="s">
        <v>575</v>
      </c>
      <c r="BJ257" s="3" t="s">
        <v>3105</v>
      </c>
      <c r="BK257" s="3" t="s">
        <v>111</v>
      </c>
      <c r="BL257" s="3" t="s">
        <v>2712</v>
      </c>
      <c r="BM257" s="3" t="s">
        <v>576</v>
      </c>
      <c r="BN257" s="3" t="s">
        <v>3278</v>
      </c>
      <c r="BO257" s="3" t="s">
        <v>113</v>
      </c>
      <c r="BP257" s="3" t="s">
        <v>2705</v>
      </c>
      <c r="BQ257" s="3" t="s">
        <v>577</v>
      </c>
      <c r="BR257" s="3" t="s">
        <v>3421</v>
      </c>
      <c r="BS257" s="3" t="s">
        <v>91</v>
      </c>
      <c r="BT257" s="3" t="s">
        <v>2621</v>
      </c>
    </row>
    <row r="258" spans="1:73" ht="13.5" customHeight="1">
      <c r="A258" s="5" t="str">
        <f>HYPERLINK("http://kyu.snu.ac.kr/sdhj/index.jsp?type=hj/GK14809_00IM0001_004a.jpg","1732_하수서면_004a")</f>
        <v>1732_하수서면_004a</v>
      </c>
      <c r="B258" s="3">
        <v>1732</v>
      </c>
      <c r="C258" s="3" t="s">
        <v>3714</v>
      </c>
      <c r="D258" s="3" t="s">
        <v>3715</v>
      </c>
      <c r="E258" s="3">
        <v>257</v>
      </c>
      <c r="I258" s="3">
        <v>12</v>
      </c>
      <c r="L258" s="3">
        <v>4</v>
      </c>
      <c r="M258" s="3" t="s">
        <v>3509</v>
      </c>
      <c r="N258" s="3" t="s">
        <v>3510</v>
      </c>
      <c r="S258" s="3" t="s">
        <v>39</v>
      </c>
      <c r="T258" s="3" t="s">
        <v>1893</v>
      </c>
      <c r="U258" s="3" t="s">
        <v>578</v>
      </c>
      <c r="V258" s="3" t="s">
        <v>2007</v>
      </c>
      <c r="Y258" s="3" t="s">
        <v>579</v>
      </c>
      <c r="Z258" s="3" t="s">
        <v>2383</v>
      </c>
      <c r="AC258" s="3">
        <v>20</v>
      </c>
      <c r="AD258" s="3" t="s">
        <v>265</v>
      </c>
      <c r="AE258" s="3" t="s">
        <v>2552</v>
      </c>
    </row>
    <row r="259" spans="1:73" ht="13.5" customHeight="1">
      <c r="A259" s="5" t="str">
        <f>HYPERLINK("http://kyu.snu.ac.kr/sdhj/index.jsp?type=hj/GK14809_00IM0001_004a.jpg","1732_하수서면_004a")</f>
        <v>1732_하수서면_004a</v>
      </c>
      <c r="B259" s="3">
        <v>1732</v>
      </c>
      <c r="C259" s="3" t="s">
        <v>4084</v>
      </c>
      <c r="D259" s="3" t="s">
        <v>4085</v>
      </c>
      <c r="E259" s="3">
        <v>258</v>
      </c>
      <c r="I259" s="3">
        <v>12</v>
      </c>
      <c r="L259" s="3">
        <v>5</v>
      </c>
      <c r="M259" s="3" t="s">
        <v>581</v>
      </c>
      <c r="N259" s="3" t="s">
        <v>2382</v>
      </c>
      <c r="T259" s="3" t="s">
        <v>4080</v>
      </c>
      <c r="U259" s="3" t="s">
        <v>580</v>
      </c>
      <c r="V259" s="3" t="s">
        <v>2006</v>
      </c>
      <c r="Y259" s="3" t="s">
        <v>581</v>
      </c>
      <c r="Z259" s="3" t="s">
        <v>2382</v>
      </c>
      <c r="AC259" s="3">
        <v>48</v>
      </c>
      <c r="AD259" s="3" t="s">
        <v>225</v>
      </c>
      <c r="AE259" s="3" t="s">
        <v>2567</v>
      </c>
      <c r="AJ259" s="3" t="s">
        <v>17</v>
      </c>
      <c r="AK259" s="3" t="s">
        <v>2640</v>
      </c>
      <c r="AL259" s="3" t="s">
        <v>582</v>
      </c>
      <c r="AM259" s="3" t="s">
        <v>2679</v>
      </c>
      <c r="AN259" s="3" t="s">
        <v>583</v>
      </c>
      <c r="AO259" s="3" t="s">
        <v>2689</v>
      </c>
      <c r="AR259" s="3" t="s">
        <v>584</v>
      </c>
      <c r="AS259" s="3" t="s">
        <v>4086</v>
      </c>
      <c r="AT259" s="3" t="s">
        <v>585</v>
      </c>
      <c r="AU259" s="3" t="s">
        <v>1925</v>
      </c>
      <c r="AV259" s="3" t="s">
        <v>586</v>
      </c>
      <c r="AW259" s="3" t="s">
        <v>2874</v>
      </c>
      <c r="BG259" s="3" t="s">
        <v>585</v>
      </c>
      <c r="BH259" s="3" t="s">
        <v>1925</v>
      </c>
      <c r="BI259" s="3" t="s">
        <v>536</v>
      </c>
      <c r="BJ259" s="3" t="s">
        <v>2403</v>
      </c>
      <c r="BK259" s="3" t="s">
        <v>585</v>
      </c>
      <c r="BL259" s="3" t="s">
        <v>1925</v>
      </c>
      <c r="BM259" s="3" t="s">
        <v>587</v>
      </c>
      <c r="BN259" s="3" t="s">
        <v>3277</v>
      </c>
      <c r="BO259" s="3" t="s">
        <v>43</v>
      </c>
      <c r="BP259" s="3" t="s">
        <v>1928</v>
      </c>
      <c r="BQ259" s="3" t="s">
        <v>588</v>
      </c>
      <c r="BR259" s="3" t="s">
        <v>3420</v>
      </c>
      <c r="BS259" s="3" t="s">
        <v>160</v>
      </c>
      <c r="BT259" s="3" t="s">
        <v>4083</v>
      </c>
      <c r="BU259" s="3" t="s">
        <v>4087</v>
      </c>
    </row>
    <row r="260" spans="1:73" ht="13.5" customHeight="1">
      <c r="A260" s="5" t="str">
        <f>HYPERLINK("http://kyu.snu.ac.kr/sdhj/index.jsp?type=hj/GK14809_00IM0001_004a.jpg","1732_하수서면_004a")</f>
        <v>1732_하수서면_004a</v>
      </c>
      <c r="B260" s="3">
        <v>1732</v>
      </c>
      <c r="C260" s="3" t="s">
        <v>4084</v>
      </c>
      <c r="D260" s="3" t="s">
        <v>4085</v>
      </c>
      <c r="E260" s="3">
        <v>259</v>
      </c>
      <c r="I260" s="3">
        <v>12</v>
      </c>
      <c r="L260" s="3">
        <v>5</v>
      </c>
      <c r="M260" s="3" t="s">
        <v>581</v>
      </c>
      <c r="N260" s="3" t="s">
        <v>2382</v>
      </c>
      <c r="S260" s="3" t="s">
        <v>68</v>
      </c>
      <c r="T260" s="3" t="s">
        <v>1891</v>
      </c>
      <c r="U260" s="3" t="s">
        <v>589</v>
      </c>
      <c r="V260" s="3" t="s">
        <v>4088</v>
      </c>
      <c r="W260" s="3" t="s">
        <v>128</v>
      </c>
      <c r="X260" s="3" t="s">
        <v>4089</v>
      </c>
      <c r="Y260" s="3" t="s">
        <v>158</v>
      </c>
      <c r="Z260" s="3" t="s">
        <v>2052</v>
      </c>
      <c r="AC260" s="3">
        <v>43</v>
      </c>
      <c r="AD260" s="3" t="s">
        <v>159</v>
      </c>
      <c r="AE260" s="3" t="s">
        <v>2563</v>
      </c>
      <c r="AJ260" s="3" t="s">
        <v>17</v>
      </c>
      <c r="AK260" s="3" t="s">
        <v>2640</v>
      </c>
      <c r="AL260" s="3" t="s">
        <v>88</v>
      </c>
      <c r="AM260" s="3" t="s">
        <v>2323</v>
      </c>
      <c r="AT260" s="3" t="s">
        <v>590</v>
      </c>
      <c r="AU260" s="3" t="s">
        <v>4090</v>
      </c>
      <c r="AV260" s="3" t="s">
        <v>591</v>
      </c>
      <c r="AW260" s="3" t="s">
        <v>2873</v>
      </c>
      <c r="BG260" s="3" t="s">
        <v>590</v>
      </c>
      <c r="BH260" s="3" t="s">
        <v>4090</v>
      </c>
      <c r="BI260" s="3" t="s">
        <v>592</v>
      </c>
      <c r="BJ260" s="3" t="s">
        <v>3104</v>
      </c>
      <c r="BK260" s="3" t="s">
        <v>590</v>
      </c>
      <c r="BL260" s="3" t="s">
        <v>4090</v>
      </c>
      <c r="BM260" s="3" t="s">
        <v>593</v>
      </c>
      <c r="BN260" s="3" t="s">
        <v>3276</v>
      </c>
      <c r="BO260" s="3" t="s">
        <v>590</v>
      </c>
      <c r="BP260" s="3" t="s">
        <v>4090</v>
      </c>
      <c r="BQ260" s="3" t="s">
        <v>594</v>
      </c>
      <c r="BR260" s="3" t="s">
        <v>4091</v>
      </c>
      <c r="BS260" s="3" t="s">
        <v>160</v>
      </c>
      <c r="BT260" s="3" t="s">
        <v>4092</v>
      </c>
    </row>
    <row r="261" spans="1:73" ht="13.5" customHeight="1">
      <c r="A261" s="5" t="str">
        <f>HYPERLINK("http://kyu.snu.ac.kr/sdhj/index.jsp?type=hj/GK14809_00IM0001_004a.jpg","1732_하수서면_004a")</f>
        <v>1732_하수서면_004a</v>
      </c>
      <c r="B261" s="3">
        <v>1732</v>
      </c>
      <c r="C261" s="3" t="s">
        <v>4093</v>
      </c>
      <c r="D261" s="3" t="s">
        <v>4094</v>
      </c>
      <c r="E261" s="3">
        <v>260</v>
      </c>
      <c r="I261" s="3">
        <v>12</v>
      </c>
      <c r="L261" s="3">
        <v>5</v>
      </c>
      <c r="M261" s="3" t="s">
        <v>581</v>
      </c>
      <c r="N261" s="3" t="s">
        <v>2382</v>
      </c>
      <c r="S261" s="3" t="s">
        <v>273</v>
      </c>
      <c r="T261" s="3" t="s">
        <v>1899</v>
      </c>
      <c r="U261" s="3" t="s">
        <v>595</v>
      </c>
      <c r="V261" s="3" t="s">
        <v>1924</v>
      </c>
      <c r="Y261" s="3" t="s">
        <v>596</v>
      </c>
      <c r="Z261" s="3" t="s">
        <v>2381</v>
      </c>
      <c r="AF261" s="3" t="s">
        <v>50</v>
      </c>
      <c r="AG261" s="3" t="s">
        <v>2041</v>
      </c>
    </row>
    <row r="262" spans="1:73" ht="13.5" customHeight="1">
      <c r="A262" s="5" t="str">
        <f>HYPERLINK("http://kyu.snu.ac.kr/sdhj/index.jsp?type=hj/GK14809_00IM0001_004a.jpg","1732_하수서면_004a")</f>
        <v>1732_하수서면_004a</v>
      </c>
      <c r="B262" s="3">
        <v>1732</v>
      </c>
      <c r="C262" s="3" t="s">
        <v>4093</v>
      </c>
      <c r="D262" s="3" t="s">
        <v>4094</v>
      </c>
      <c r="E262" s="3">
        <v>261</v>
      </c>
      <c r="I262" s="3">
        <v>12</v>
      </c>
      <c r="L262" s="3">
        <v>5</v>
      </c>
      <c r="M262" s="3" t="s">
        <v>581</v>
      </c>
      <c r="N262" s="3" t="s">
        <v>2382</v>
      </c>
      <c r="S262" s="3" t="s">
        <v>39</v>
      </c>
      <c r="T262" s="3" t="s">
        <v>1893</v>
      </c>
      <c r="Y262" s="3" t="s">
        <v>597</v>
      </c>
      <c r="Z262" s="3" t="s">
        <v>2380</v>
      </c>
      <c r="AF262" s="3" t="s">
        <v>50</v>
      </c>
      <c r="AG262" s="3" t="s">
        <v>2041</v>
      </c>
    </row>
    <row r="263" spans="1:73" ht="13.5" customHeight="1">
      <c r="A263" s="5" t="str">
        <f>HYPERLINK("http://kyu.snu.ac.kr/sdhj/index.jsp?type=hj/GK14809_00IM0001_004a.jpg","1732_하수서면_004a")</f>
        <v>1732_하수서면_004a</v>
      </c>
      <c r="B263" s="3">
        <v>1732</v>
      </c>
      <c r="C263" s="3" t="s">
        <v>4093</v>
      </c>
      <c r="D263" s="3" t="s">
        <v>4094</v>
      </c>
      <c r="E263" s="3">
        <v>262</v>
      </c>
      <c r="I263" s="3">
        <v>12</v>
      </c>
      <c r="L263" s="3">
        <v>5</v>
      </c>
      <c r="M263" s="3" t="s">
        <v>581</v>
      </c>
      <c r="N263" s="3" t="s">
        <v>2382</v>
      </c>
      <c r="S263" s="3" t="s">
        <v>598</v>
      </c>
      <c r="T263" s="3" t="s">
        <v>1903</v>
      </c>
      <c r="U263" s="3" t="s">
        <v>580</v>
      </c>
      <c r="V263" s="3" t="s">
        <v>2006</v>
      </c>
      <c r="Y263" s="3" t="s">
        <v>599</v>
      </c>
      <c r="Z263" s="3" t="s">
        <v>2379</v>
      </c>
      <c r="AC263" s="3">
        <v>42</v>
      </c>
      <c r="AD263" s="3" t="s">
        <v>600</v>
      </c>
      <c r="AE263" s="3" t="s">
        <v>2561</v>
      </c>
      <c r="AF263" s="3" t="s">
        <v>129</v>
      </c>
      <c r="AG263" s="3" t="s">
        <v>2589</v>
      </c>
    </row>
    <row r="264" spans="1:73" ht="13.5" customHeight="1">
      <c r="A264" s="5" t="str">
        <f>HYPERLINK("http://kyu.snu.ac.kr/sdhj/index.jsp?type=hj/GK14809_00IM0001_004a.jpg","1732_하수서면_004a")</f>
        <v>1732_하수서면_004a</v>
      </c>
      <c r="B264" s="3">
        <v>1732</v>
      </c>
      <c r="C264" s="3" t="s">
        <v>4093</v>
      </c>
      <c r="D264" s="3" t="s">
        <v>4094</v>
      </c>
      <c r="E264" s="3">
        <v>263</v>
      </c>
      <c r="I264" s="3">
        <v>13</v>
      </c>
      <c r="J264" s="3" t="s">
        <v>601</v>
      </c>
      <c r="K264" s="3" t="s">
        <v>1878</v>
      </c>
      <c r="L264" s="3">
        <v>1</v>
      </c>
      <c r="M264" s="3" t="s">
        <v>3511</v>
      </c>
      <c r="N264" s="3" t="s">
        <v>3512</v>
      </c>
      <c r="T264" s="3" t="s">
        <v>4095</v>
      </c>
      <c r="U264" s="3" t="s">
        <v>40</v>
      </c>
      <c r="V264" s="3" t="s">
        <v>1965</v>
      </c>
      <c r="W264" s="3" t="s">
        <v>128</v>
      </c>
      <c r="X264" s="3" t="s">
        <v>4096</v>
      </c>
      <c r="Y264" s="3" t="s">
        <v>602</v>
      </c>
      <c r="Z264" s="3" t="s">
        <v>2378</v>
      </c>
      <c r="AC264" s="3">
        <v>39</v>
      </c>
      <c r="AD264" s="3" t="s">
        <v>83</v>
      </c>
      <c r="AE264" s="3" t="s">
        <v>2543</v>
      </c>
      <c r="AJ264" s="3" t="s">
        <v>17</v>
      </c>
      <c r="AK264" s="3" t="s">
        <v>2640</v>
      </c>
      <c r="AL264" s="3" t="s">
        <v>487</v>
      </c>
      <c r="AM264" s="3" t="s">
        <v>2651</v>
      </c>
      <c r="AT264" s="3" t="s">
        <v>37</v>
      </c>
      <c r="AU264" s="3" t="s">
        <v>2702</v>
      </c>
      <c r="AV264" s="3" t="s">
        <v>603</v>
      </c>
      <c r="AW264" s="3" t="s">
        <v>2872</v>
      </c>
      <c r="BG264" s="3" t="s">
        <v>494</v>
      </c>
      <c r="BH264" s="3" t="s">
        <v>2970</v>
      </c>
      <c r="BI264" s="3" t="s">
        <v>604</v>
      </c>
      <c r="BJ264" s="3" t="s">
        <v>3103</v>
      </c>
      <c r="BK264" s="3" t="s">
        <v>37</v>
      </c>
      <c r="BL264" s="3" t="s">
        <v>2702</v>
      </c>
      <c r="BM264" s="3" t="s">
        <v>605</v>
      </c>
      <c r="BN264" s="3" t="s">
        <v>3275</v>
      </c>
      <c r="BO264" s="3" t="s">
        <v>37</v>
      </c>
      <c r="BP264" s="3" t="s">
        <v>2702</v>
      </c>
      <c r="BQ264" s="3" t="s">
        <v>606</v>
      </c>
      <c r="BR264" s="3" t="s">
        <v>3419</v>
      </c>
      <c r="BS264" s="3" t="s">
        <v>607</v>
      </c>
      <c r="BT264" s="3" t="s">
        <v>3463</v>
      </c>
    </row>
    <row r="265" spans="1:73" ht="13.5" customHeight="1">
      <c r="A265" s="5" t="str">
        <f>HYPERLINK("http://kyu.snu.ac.kr/sdhj/index.jsp?type=hj/GK14809_00IM0001_004a.jpg","1732_하수서면_004a")</f>
        <v>1732_하수서면_004a</v>
      </c>
      <c r="B265" s="3">
        <v>1732</v>
      </c>
      <c r="C265" s="3" t="s">
        <v>4097</v>
      </c>
      <c r="D265" s="3" t="s">
        <v>4098</v>
      </c>
      <c r="E265" s="3">
        <v>264</v>
      </c>
      <c r="I265" s="3">
        <v>13</v>
      </c>
      <c r="L265" s="3">
        <v>1</v>
      </c>
      <c r="M265" s="3" t="s">
        <v>3511</v>
      </c>
      <c r="N265" s="3" t="s">
        <v>3512</v>
      </c>
      <c r="S265" s="3" t="s">
        <v>68</v>
      </c>
      <c r="T265" s="3" t="s">
        <v>1891</v>
      </c>
      <c r="W265" s="3" t="s">
        <v>397</v>
      </c>
      <c r="X265" s="3" t="s">
        <v>2015</v>
      </c>
      <c r="Y265" s="3" t="s">
        <v>70</v>
      </c>
      <c r="Z265" s="3" t="s">
        <v>2079</v>
      </c>
      <c r="AF265" s="3" t="s">
        <v>50</v>
      </c>
      <c r="AG265" s="3" t="s">
        <v>2041</v>
      </c>
    </row>
    <row r="266" spans="1:73" ht="13.5" customHeight="1">
      <c r="A266" s="5" t="str">
        <f>HYPERLINK("http://kyu.snu.ac.kr/sdhj/index.jsp?type=hj/GK14809_00IM0001_004a.jpg","1732_하수서면_004a")</f>
        <v>1732_하수서면_004a</v>
      </c>
      <c r="B266" s="3">
        <v>1732</v>
      </c>
      <c r="C266" s="3" t="s">
        <v>4097</v>
      </c>
      <c r="D266" s="3" t="s">
        <v>4098</v>
      </c>
      <c r="E266" s="3">
        <v>265</v>
      </c>
      <c r="I266" s="3">
        <v>13</v>
      </c>
      <c r="L266" s="3">
        <v>1</v>
      </c>
      <c r="M266" s="3" t="s">
        <v>3511</v>
      </c>
      <c r="N266" s="3" t="s">
        <v>3512</v>
      </c>
      <c r="S266" s="3" t="s">
        <v>196</v>
      </c>
      <c r="T266" s="3" t="s">
        <v>1907</v>
      </c>
      <c r="W266" s="3" t="s">
        <v>128</v>
      </c>
      <c r="X266" s="3" t="s">
        <v>4096</v>
      </c>
      <c r="Y266" s="3" t="s">
        <v>158</v>
      </c>
      <c r="Z266" s="3" t="s">
        <v>2052</v>
      </c>
      <c r="AC266" s="3">
        <v>30</v>
      </c>
      <c r="AD266" s="3" t="s">
        <v>102</v>
      </c>
      <c r="AE266" s="3" t="s">
        <v>2564</v>
      </c>
      <c r="AF266" s="3" t="s">
        <v>129</v>
      </c>
      <c r="AG266" s="3" t="s">
        <v>2589</v>
      </c>
    </row>
    <row r="267" spans="1:73" ht="13.5" customHeight="1">
      <c r="A267" s="5" t="str">
        <f>HYPERLINK("http://kyu.snu.ac.kr/sdhj/index.jsp?type=hj/GK14809_00IM0001_004a.jpg","1732_하수서면_004a")</f>
        <v>1732_하수서면_004a</v>
      </c>
      <c r="B267" s="3">
        <v>1732</v>
      </c>
      <c r="C267" s="3" t="s">
        <v>4097</v>
      </c>
      <c r="D267" s="3" t="s">
        <v>4098</v>
      </c>
      <c r="E267" s="3">
        <v>266</v>
      </c>
      <c r="I267" s="3">
        <v>13</v>
      </c>
      <c r="L267" s="3">
        <v>1</v>
      </c>
      <c r="M267" s="3" t="s">
        <v>3511</v>
      </c>
      <c r="N267" s="3" t="s">
        <v>3512</v>
      </c>
      <c r="S267" s="3" t="s">
        <v>39</v>
      </c>
      <c r="T267" s="3" t="s">
        <v>1893</v>
      </c>
      <c r="Y267" s="3" t="s">
        <v>608</v>
      </c>
      <c r="Z267" s="3" t="s">
        <v>2105</v>
      </c>
      <c r="AC267" s="3">
        <v>9</v>
      </c>
      <c r="AD267" s="3" t="s">
        <v>252</v>
      </c>
      <c r="AE267" s="3" t="s">
        <v>2547</v>
      </c>
    </row>
    <row r="268" spans="1:73" ht="13.5" customHeight="1">
      <c r="A268" s="5" t="str">
        <f>HYPERLINK("http://kyu.snu.ac.kr/sdhj/index.jsp?type=hj/GK14809_00IM0001_004a.jpg","1732_하수서면_004a")</f>
        <v>1732_하수서면_004a</v>
      </c>
      <c r="B268" s="3">
        <v>1732</v>
      </c>
      <c r="C268" s="3" t="s">
        <v>4097</v>
      </c>
      <c r="D268" s="3" t="s">
        <v>4098</v>
      </c>
      <c r="E268" s="3">
        <v>267</v>
      </c>
      <c r="I268" s="3">
        <v>13</v>
      </c>
      <c r="L268" s="3">
        <v>1</v>
      </c>
      <c r="M268" s="3" t="s">
        <v>3511</v>
      </c>
      <c r="N268" s="3" t="s">
        <v>3512</v>
      </c>
      <c r="S268" s="3" t="s">
        <v>100</v>
      </c>
      <c r="T268" s="3" t="s">
        <v>1892</v>
      </c>
      <c r="AF268" s="3" t="s">
        <v>50</v>
      </c>
      <c r="AG268" s="3" t="s">
        <v>2041</v>
      </c>
      <c r="BF268" s="3" t="s">
        <v>53</v>
      </c>
    </row>
    <row r="269" spans="1:73" ht="13.5" customHeight="1">
      <c r="A269" s="5" t="str">
        <f>HYPERLINK("http://kyu.snu.ac.kr/sdhj/index.jsp?type=hj/GK14809_00IM0001_004a.jpg","1732_하수서면_004a")</f>
        <v>1732_하수서면_004a</v>
      </c>
      <c r="B269" s="3">
        <v>1732</v>
      </c>
      <c r="C269" s="3" t="s">
        <v>4097</v>
      </c>
      <c r="D269" s="3" t="s">
        <v>4098</v>
      </c>
      <c r="E269" s="3">
        <v>268</v>
      </c>
      <c r="I269" s="3">
        <v>13</v>
      </c>
      <c r="L269" s="3">
        <v>1</v>
      </c>
      <c r="M269" s="3" t="s">
        <v>3511</v>
      </c>
      <c r="N269" s="3" t="s">
        <v>3512</v>
      </c>
      <c r="S269" s="3" t="s">
        <v>100</v>
      </c>
      <c r="T269" s="3" t="s">
        <v>1892</v>
      </c>
      <c r="AC269" s="3">
        <v>6</v>
      </c>
      <c r="AD269" s="3" t="s">
        <v>291</v>
      </c>
      <c r="AE269" s="3" t="s">
        <v>2537</v>
      </c>
      <c r="AF269" s="3" t="s">
        <v>129</v>
      </c>
      <c r="AG269" s="3" t="s">
        <v>2589</v>
      </c>
    </row>
    <row r="270" spans="1:73" ht="13.5" customHeight="1">
      <c r="A270" s="5" t="str">
        <f>HYPERLINK("http://kyu.snu.ac.kr/sdhj/index.jsp?type=hj/GK14809_00IM0001_004a.jpg","1732_하수서면_004a")</f>
        <v>1732_하수서면_004a</v>
      </c>
      <c r="B270" s="3">
        <v>1732</v>
      </c>
      <c r="C270" s="3" t="s">
        <v>4097</v>
      </c>
      <c r="D270" s="3" t="s">
        <v>4098</v>
      </c>
      <c r="E270" s="3">
        <v>269</v>
      </c>
      <c r="I270" s="3">
        <v>13</v>
      </c>
      <c r="L270" s="3">
        <v>1</v>
      </c>
      <c r="M270" s="3" t="s">
        <v>3511</v>
      </c>
      <c r="N270" s="3" t="s">
        <v>3512</v>
      </c>
      <c r="T270" s="3" t="s">
        <v>4099</v>
      </c>
      <c r="U270" s="3" t="s">
        <v>56</v>
      </c>
      <c r="V270" s="3" t="s">
        <v>1927</v>
      </c>
      <c r="Y270" s="3" t="s">
        <v>609</v>
      </c>
      <c r="Z270" s="3" t="s">
        <v>2054</v>
      </c>
      <c r="AC270" s="3">
        <v>31</v>
      </c>
      <c r="AD270" s="3" t="s">
        <v>271</v>
      </c>
      <c r="AE270" s="3" t="s">
        <v>2546</v>
      </c>
      <c r="BB270" s="3" t="s">
        <v>56</v>
      </c>
      <c r="BC270" s="3" t="s">
        <v>1927</v>
      </c>
      <c r="BD270" s="3" t="s">
        <v>610</v>
      </c>
      <c r="BE270" s="3" t="s">
        <v>2937</v>
      </c>
      <c r="BF270" s="3" t="s">
        <v>4100</v>
      </c>
    </row>
    <row r="271" spans="1:73" ht="13.5" customHeight="1">
      <c r="A271" s="5" t="str">
        <f>HYPERLINK("http://kyu.snu.ac.kr/sdhj/index.jsp?type=hj/GK14809_00IM0001_004a.jpg","1732_하수서면_004a")</f>
        <v>1732_하수서면_004a</v>
      </c>
      <c r="B271" s="3">
        <v>1732</v>
      </c>
      <c r="C271" s="3" t="s">
        <v>4097</v>
      </c>
      <c r="D271" s="3" t="s">
        <v>4098</v>
      </c>
      <c r="E271" s="3">
        <v>270</v>
      </c>
      <c r="I271" s="3">
        <v>13</v>
      </c>
      <c r="L271" s="3">
        <v>1</v>
      </c>
      <c r="M271" s="3" t="s">
        <v>3511</v>
      </c>
      <c r="N271" s="3" t="s">
        <v>3512</v>
      </c>
      <c r="T271" s="3" t="s">
        <v>4099</v>
      </c>
      <c r="U271" s="3" t="s">
        <v>43</v>
      </c>
      <c r="V271" s="3" t="s">
        <v>1928</v>
      </c>
      <c r="Y271" s="3" t="s">
        <v>428</v>
      </c>
      <c r="Z271" s="3" t="s">
        <v>2377</v>
      </c>
      <c r="AC271" s="3">
        <v>28</v>
      </c>
      <c r="AD271" s="3" t="s">
        <v>310</v>
      </c>
      <c r="AE271" s="3" t="s">
        <v>2519</v>
      </c>
      <c r="AF271" s="3" t="s">
        <v>611</v>
      </c>
      <c r="AG271" s="3" t="s">
        <v>2601</v>
      </c>
      <c r="BB271" s="3" t="s">
        <v>187</v>
      </c>
      <c r="BC271" s="3" t="s">
        <v>2917</v>
      </c>
      <c r="BF271" s="3" t="s">
        <v>4101</v>
      </c>
    </row>
    <row r="272" spans="1:73" ht="13.5" customHeight="1">
      <c r="A272" s="5" t="str">
        <f>HYPERLINK("http://kyu.snu.ac.kr/sdhj/index.jsp?type=hj/GK14809_00IM0001_004a.jpg","1732_하수서면_004a")</f>
        <v>1732_하수서면_004a</v>
      </c>
      <c r="B272" s="3">
        <v>1732</v>
      </c>
      <c r="C272" s="3" t="s">
        <v>4097</v>
      </c>
      <c r="D272" s="3" t="s">
        <v>4098</v>
      </c>
      <c r="E272" s="3">
        <v>271</v>
      </c>
      <c r="I272" s="3">
        <v>13</v>
      </c>
      <c r="L272" s="3">
        <v>2</v>
      </c>
      <c r="M272" s="3" t="s">
        <v>601</v>
      </c>
      <c r="N272" s="3" t="s">
        <v>1878</v>
      </c>
      <c r="T272" s="3" t="s">
        <v>4095</v>
      </c>
      <c r="U272" s="3" t="s">
        <v>612</v>
      </c>
      <c r="V272" s="3" t="s">
        <v>2005</v>
      </c>
      <c r="W272" s="3" t="s">
        <v>485</v>
      </c>
      <c r="X272" s="3" t="s">
        <v>2021</v>
      </c>
      <c r="Y272" s="3" t="s">
        <v>348</v>
      </c>
      <c r="Z272" s="3" t="s">
        <v>2376</v>
      </c>
      <c r="AC272" s="3">
        <v>59</v>
      </c>
      <c r="AD272" s="3" t="s">
        <v>613</v>
      </c>
      <c r="AE272" s="3" t="s">
        <v>2579</v>
      </c>
      <c r="AJ272" s="3" t="s">
        <v>17</v>
      </c>
      <c r="AK272" s="3" t="s">
        <v>2640</v>
      </c>
      <c r="AL272" s="3" t="s">
        <v>61</v>
      </c>
      <c r="AM272" s="3" t="s">
        <v>2614</v>
      </c>
      <c r="AT272" s="3" t="s">
        <v>614</v>
      </c>
      <c r="AU272" s="3" t="s">
        <v>2704</v>
      </c>
      <c r="AV272" s="3" t="s">
        <v>615</v>
      </c>
      <c r="AW272" s="3" t="s">
        <v>2871</v>
      </c>
      <c r="BG272" s="3" t="s">
        <v>111</v>
      </c>
      <c r="BH272" s="3" t="s">
        <v>2712</v>
      </c>
      <c r="BI272" s="3" t="s">
        <v>616</v>
      </c>
      <c r="BJ272" s="3" t="s">
        <v>3102</v>
      </c>
      <c r="BK272" s="3" t="s">
        <v>111</v>
      </c>
      <c r="BL272" s="3" t="s">
        <v>2712</v>
      </c>
      <c r="BM272" s="3" t="s">
        <v>617</v>
      </c>
      <c r="BN272" s="3" t="s">
        <v>3274</v>
      </c>
      <c r="BO272" s="3" t="s">
        <v>111</v>
      </c>
      <c r="BP272" s="3" t="s">
        <v>2712</v>
      </c>
      <c r="BQ272" s="3" t="s">
        <v>618</v>
      </c>
      <c r="BR272" s="3" t="s">
        <v>4102</v>
      </c>
      <c r="BS272" s="3" t="s">
        <v>88</v>
      </c>
      <c r="BT272" s="3" t="s">
        <v>2323</v>
      </c>
    </row>
    <row r="273" spans="1:72" ht="13.5" customHeight="1">
      <c r="A273" s="5" t="str">
        <f>HYPERLINK("http://kyu.snu.ac.kr/sdhj/index.jsp?type=hj/GK14809_00IM0001_004a.jpg","1732_하수서면_004a")</f>
        <v>1732_하수서면_004a</v>
      </c>
      <c r="B273" s="3">
        <v>1732</v>
      </c>
      <c r="C273" s="3" t="s">
        <v>4241</v>
      </c>
      <c r="D273" s="3" t="s">
        <v>4242</v>
      </c>
      <c r="E273" s="3">
        <v>272</v>
      </c>
      <c r="I273" s="3">
        <v>13</v>
      </c>
      <c r="L273" s="3">
        <v>2</v>
      </c>
      <c r="M273" s="3" t="s">
        <v>601</v>
      </c>
      <c r="N273" s="3" t="s">
        <v>1878</v>
      </c>
      <c r="S273" s="3" t="s">
        <v>68</v>
      </c>
      <c r="T273" s="3" t="s">
        <v>1891</v>
      </c>
      <c r="W273" s="3" t="s">
        <v>59</v>
      </c>
      <c r="X273" s="3" t="s">
        <v>5087</v>
      </c>
      <c r="Y273" s="3" t="s">
        <v>158</v>
      </c>
      <c r="Z273" s="3" t="s">
        <v>2052</v>
      </c>
      <c r="AC273" s="3">
        <v>42</v>
      </c>
      <c r="AD273" s="3" t="s">
        <v>600</v>
      </c>
      <c r="AE273" s="3" t="s">
        <v>2561</v>
      </c>
      <c r="AJ273" s="3" t="s">
        <v>17</v>
      </c>
      <c r="AK273" s="3" t="s">
        <v>2640</v>
      </c>
      <c r="AL273" s="3" t="s">
        <v>160</v>
      </c>
      <c r="AM273" s="3" t="s">
        <v>4240</v>
      </c>
      <c r="AT273" s="3" t="s">
        <v>111</v>
      </c>
      <c r="AU273" s="3" t="s">
        <v>2712</v>
      </c>
      <c r="AV273" s="3" t="s">
        <v>619</v>
      </c>
      <c r="AW273" s="3" t="s">
        <v>2247</v>
      </c>
      <c r="BG273" s="3" t="s">
        <v>111</v>
      </c>
      <c r="BH273" s="3" t="s">
        <v>2712</v>
      </c>
      <c r="BI273" s="3" t="s">
        <v>620</v>
      </c>
      <c r="BJ273" s="3" t="s">
        <v>3101</v>
      </c>
      <c r="BK273" s="3" t="s">
        <v>111</v>
      </c>
      <c r="BL273" s="3" t="s">
        <v>2712</v>
      </c>
      <c r="BM273" s="3" t="s">
        <v>621</v>
      </c>
      <c r="BN273" s="3" t="s">
        <v>3085</v>
      </c>
      <c r="BO273" s="3" t="s">
        <v>622</v>
      </c>
      <c r="BP273" s="3" t="s">
        <v>3312</v>
      </c>
      <c r="BQ273" s="3" t="s">
        <v>623</v>
      </c>
      <c r="BR273" s="3" t="s">
        <v>3418</v>
      </c>
      <c r="BS273" s="3" t="s">
        <v>108</v>
      </c>
      <c r="BT273" s="3" t="s">
        <v>2636</v>
      </c>
    </row>
    <row r="274" spans="1:72" ht="13.5" customHeight="1">
      <c r="A274" s="5" t="str">
        <f>HYPERLINK("http://kyu.snu.ac.kr/sdhj/index.jsp?type=hj/GK14809_00IM0001_004a.jpg","1732_하수서면_004a")</f>
        <v>1732_하수서면_004a</v>
      </c>
      <c r="B274" s="3">
        <v>1732</v>
      </c>
      <c r="C274" s="3" t="s">
        <v>4103</v>
      </c>
      <c r="D274" s="3" t="s">
        <v>4104</v>
      </c>
      <c r="E274" s="3">
        <v>273</v>
      </c>
      <c r="I274" s="3">
        <v>13</v>
      </c>
      <c r="L274" s="3">
        <v>2</v>
      </c>
      <c r="M274" s="3" t="s">
        <v>601</v>
      </c>
      <c r="N274" s="3" t="s">
        <v>1878</v>
      </c>
      <c r="S274" s="3" t="s">
        <v>49</v>
      </c>
      <c r="T274" s="3" t="s">
        <v>1890</v>
      </c>
      <c r="Y274" s="3" t="s">
        <v>158</v>
      </c>
      <c r="Z274" s="3" t="s">
        <v>2052</v>
      </c>
      <c r="AF274" s="3" t="s">
        <v>50</v>
      </c>
      <c r="AG274" s="3" t="s">
        <v>2041</v>
      </c>
    </row>
    <row r="275" spans="1:72" ht="13.5" customHeight="1">
      <c r="A275" s="5" t="str">
        <f>HYPERLINK("http://kyu.snu.ac.kr/sdhj/index.jsp?type=hj/GK14809_00IM0001_004a.jpg","1732_하수서면_004a")</f>
        <v>1732_하수서면_004a</v>
      </c>
      <c r="B275" s="3">
        <v>1732</v>
      </c>
      <c r="C275" s="3" t="s">
        <v>4103</v>
      </c>
      <c r="D275" s="3" t="s">
        <v>4104</v>
      </c>
      <c r="E275" s="3">
        <v>274</v>
      </c>
      <c r="I275" s="3">
        <v>13</v>
      </c>
      <c r="L275" s="3">
        <v>2</v>
      </c>
      <c r="M275" s="3" t="s">
        <v>601</v>
      </c>
      <c r="N275" s="3" t="s">
        <v>1878</v>
      </c>
      <c r="S275" s="3" t="s">
        <v>51</v>
      </c>
      <c r="T275" s="3" t="s">
        <v>1894</v>
      </c>
      <c r="U275" s="3" t="s">
        <v>624</v>
      </c>
      <c r="V275" s="3" t="s">
        <v>2004</v>
      </c>
      <c r="Y275" s="3" t="s">
        <v>625</v>
      </c>
      <c r="Z275" s="3" t="s">
        <v>2375</v>
      </c>
      <c r="AC275" s="3">
        <v>8</v>
      </c>
      <c r="AD275" s="3" t="s">
        <v>207</v>
      </c>
      <c r="AE275" s="3" t="s">
        <v>2538</v>
      </c>
      <c r="BF275" s="3" t="s">
        <v>53</v>
      </c>
    </row>
    <row r="276" spans="1:72" ht="13.5" customHeight="1">
      <c r="A276" s="5" t="str">
        <f>HYPERLINK("http://kyu.snu.ac.kr/sdhj/index.jsp?type=hj/GK14809_00IM0001_004a.jpg","1732_하수서면_004a")</f>
        <v>1732_하수서면_004a</v>
      </c>
      <c r="B276" s="3">
        <v>1732</v>
      </c>
      <c r="C276" s="3" t="s">
        <v>4103</v>
      </c>
      <c r="D276" s="3" t="s">
        <v>4104</v>
      </c>
      <c r="E276" s="3">
        <v>275</v>
      </c>
      <c r="I276" s="3">
        <v>13</v>
      </c>
      <c r="L276" s="3">
        <v>2</v>
      </c>
      <c r="M276" s="3" t="s">
        <v>601</v>
      </c>
      <c r="N276" s="3" t="s">
        <v>1878</v>
      </c>
      <c r="S276" s="3" t="s">
        <v>100</v>
      </c>
      <c r="T276" s="3" t="s">
        <v>1892</v>
      </c>
      <c r="Y276" s="3" t="s">
        <v>158</v>
      </c>
      <c r="Z276" s="3" t="s">
        <v>2052</v>
      </c>
      <c r="AC276" s="3">
        <v>2</v>
      </c>
      <c r="AD276" s="3" t="s">
        <v>126</v>
      </c>
      <c r="AE276" s="3" t="s">
        <v>2531</v>
      </c>
      <c r="AF276" s="3" t="s">
        <v>129</v>
      </c>
      <c r="AG276" s="3" t="s">
        <v>2589</v>
      </c>
      <c r="BF276" s="3" t="s">
        <v>53</v>
      </c>
    </row>
    <row r="277" spans="1:72" ht="13.5" customHeight="1">
      <c r="A277" s="5" t="str">
        <f>HYPERLINK("http://kyu.snu.ac.kr/sdhj/index.jsp?type=hj/GK14809_00IM0001_004a.jpg","1732_하수서면_004a")</f>
        <v>1732_하수서면_004a</v>
      </c>
      <c r="B277" s="3">
        <v>1732</v>
      </c>
      <c r="C277" s="3" t="s">
        <v>4103</v>
      </c>
      <c r="D277" s="3" t="s">
        <v>4104</v>
      </c>
      <c r="E277" s="3">
        <v>276</v>
      </c>
      <c r="I277" s="3">
        <v>13</v>
      </c>
      <c r="L277" s="3">
        <v>3</v>
      </c>
      <c r="M277" s="3" t="s">
        <v>3513</v>
      </c>
      <c r="N277" s="3" t="s">
        <v>3514</v>
      </c>
      <c r="T277" s="3" t="s">
        <v>3793</v>
      </c>
      <c r="U277" s="3" t="s">
        <v>40</v>
      </c>
      <c r="V277" s="3" t="s">
        <v>1965</v>
      </c>
      <c r="W277" s="3" t="s">
        <v>69</v>
      </c>
      <c r="X277" s="3" t="s">
        <v>2019</v>
      </c>
      <c r="Y277" s="3" t="s">
        <v>626</v>
      </c>
      <c r="Z277" s="3" t="s">
        <v>2362</v>
      </c>
      <c r="AC277" s="3">
        <v>30</v>
      </c>
      <c r="AD277" s="3" t="s">
        <v>136</v>
      </c>
      <c r="AE277" s="3" t="s">
        <v>2566</v>
      </c>
      <c r="AJ277" s="3" t="s">
        <v>17</v>
      </c>
      <c r="AK277" s="3" t="s">
        <v>2640</v>
      </c>
      <c r="AL277" s="3" t="s">
        <v>73</v>
      </c>
      <c r="AM277" s="3" t="s">
        <v>2647</v>
      </c>
      <c r="AT277" s="3" t="s">
        <v>40</v>
      </c>
      <c r="AU277" s="3" t="s">
        <v>1965</v>
      </c>
      <c r="AV277" s="3" t="s">
        <v>132</v>
      </c>
      <c r="AW277" s="3" t="s">
        <v>2868</v>
      </c>
      <c r="BG277" s="3" t="s">
        <v>37</v>
      </c>
      <c r="BH277" s="3" t="s">
        <v>2702</v>
      </c>
      <c r="BI277" s="3" t="s">
        <v>133</v>
      </c>
      <c r="BJ277" s="3" t="s">
        <v>3097</v>
      </c>
      <c r="BK277" s="3" t="s">
        <v>134</v>
      </c>
      <c r="BL277" s="3" t="s">
        <v>3151</v>
      </c>
      <c r="BM277" s="3" t="s">
        <v>627</v>
      </c>
      <c r="BN277" s="3" t="s">
        <v>2841</v>
      </c>
      <c r="BO277" s="3" t="s">
        <v>37</v>
      </c>
      <c r="BP277" s="3" t="s">
        <v>2702</v>
      </c>
      <c r="BQ277" s="3" t="s">
        <v>628</v>
      </c>
      <c r="BR277" s="3" t="s">
        <v>4105</v>
      </c>
      <c r="BS277" s="3" t="s">
        <v>61</v>
      </c>
      <c r="BT277" s="3" t="s">
        <v>2614</v>
      </c>
    </row>
    <row r="278" spans="1:72" ht="13.5" customHeight="1">
      <c r="A278" s="5" t="str">
        <f>HYPERLINK("http://kyu.snu.ac.kr/sdhj/index.jsp?type=hj/GK14809_00IM0001_004a.jpg","1732_하수서면_004a")</f>
        <v>1732_하수서면_004a</v>
      </c>
      <c r="B278" s="3">
        <v>1732</v>
      </c>
      <c r="C278" s="3" t="s">
        <v>4120</v>
      </c>
      <c r="D278" s="3" t="s">
        <v>4121</v>
      </c>
      <c r="E278" s="3">
        <v>277</v>
      </c>
      <c r="I278" s="3">
        <v>13</v>
      </c>
      <c r="L278" s="3">
        <v>3</v>
      </c>
      <c r="M278" s="3" t="s">
        <v>3513</v>
      </c>
      <c r="N278" s="3" t="s">
        <v>3514</v>
      </c>
      <c r="S278" s="3" t="s">
        <v>68</v>
      </c>
      <c r="T278" s="3" t="s">
        <v>1891</v>
      </c>
      <c r="W278" s="3" t="s">
        <v>171</v>
      </c>
      <c r="X278" s="3" t="s">
        <v>2034</v>
      </c>
      <c r="Y278" s="3" t="s">
        <v>70</v>
      </c>
      <c r="Z278" s="3" t="s">
        <v>2079</v>
      </c>
      <c r="AC278" s="3">
        <v>30</v>
      </c>
      <c r="AD278" s="3" t="s">
        <v>136</v>
      </c>
      <c r="AE278" s="3" t="s">
        <v>2566</v>
      </c>
      <c r="AJ278" s="3" t="s">
        <v>72</v>
      </c>
      <c r="AK278" s="3" t="s">
        <v>2641</v>
      </c>
      <c r="AL278" s="3" t="s">
        <v>88</v>
      </c>
      <c r="AM278" s="3" t="s">
        <v>2323</v>
      </c>
      <c r="AT278" s="3" t="s">
        <v>40</v>
      </c>
      <c r="AU278" s="3" t="s">
        <v>1965</v>
      </c>
      <c r="AV278" s="3" t="s">
        <v>629</v>
      </c>
      <c r="AW278" s="3" t="s">
        <v>2870</v>
      </c>
      <c r="BG278" s="3" t="s">
        <v>37</v>
      </c>
      <c r="BH278" s="3" t="s">
        <v>2702</v>
      </c>
      <c r="BI278" s="3" t="s">
        <v>630</v>
      </c>
      <c r="BJ278" s="3" t="s">
        <v>3100</v>
      </c>
      <c r="BK278" s="3" t="s">
        <v>37</v>
      </c>
      <c r="BL278" s="3" t="s">
        <v>2702</v>
      </c>
      <c r="BM278" s="3" t="s">
        <v>4106</v>
      </c>
      <c r="BN278" s="3" t="s">
        <v>3196</v>
      </c>
      <c r="BO278" s="3" t="s">
        <v>37</v>
      </c>
      <c r="BP278" s="3" t="s">
        <v>2702</v>
      </c>
      <c r="BQ278" s="3" t="s">
        <v>631</v>
      </c>
      <c r="BR278" s="3" t="s">
        <v>4107</v>
      </c>
      <c r="BS278" s="3" t="s">
        <v>632</v>
      </c>
      <c r="BT278" s="3" t="s">
        <v>3462</v>
      </c>
    </row>
    <row r="279" spans="1:72" ht="13.5" customHeight="1">
      <c r="A279" s="5" t="str">
        <f>HYPERLINK("http://kyu.snu.ac.kr/sdhj/index.jsp?type=hj/GK14809_00IM0001_004a.jpg","1732_하수서면_004a")</f>
        <v>1732_하수서면_004a</v>
      </c>
      <c r="B279" s="3">
        <v>1732</v>
      </c>
      <c r="C279" s="3" t="s">
        <v>4108</v>
      </c>
      <c r="D279" s="3" t="s">
        <v>4109</v>
      </c>
      <c r="E279" s="3">
        <v>278</v>
      </c>
      <c r="I279" s="3">
        <v>13</v>
      </c>
      <c r="L279" s="3">
        <v>3</v>
      </c>
      <c r="M279" s="3" t="s">
        <v>3513</v>
      </c>
      <c r="N279" s="3" t="s">
        <v>3514</v>
      </c>
      <c r="S279" s="3" t="s">
        <v>39</v>
      </c>
      <c r="T279" s="3" t="s">
        <v>1893</v>
      </c>
      <c r="Y279" s="3" t="s">
        <v>633</v>
      </c>
      <c r="Z279" s="3" t="s">
        <v>2374</v>
      </c>
      <c r="AC279" s="3">
        <v>6</v>
      </c>
      <c r="AD279" s="3" t="s">
        <v>291</v>
      </c>
      <c r="AE279" s="3" t="s">
        <v>2537</v>
      </c>
    </row>
    <row r="280" spans="1:72" ht="13.5" customHeight="1">
      <c r="A280" s="5" t="str">
        <f>HYPERLINK("http://kyu.snu.ac.kr/sdhj/index.jsp?type=hj/GK14809_00IM0001_004a.jpg","1732_하수서면_004a")</f>
        <v>1732_하수서면_004a</v>
      </c>
      <c r="B280" s="3">
        <v>1732</v>
      </c>
      <c r="C280" s="3" t="s">
        <v>3786</v>
      </c>
      <c r="D280" s="3" t="s">
        <v>3787</v>
      </c>
      <c r="E280" s="3">
        <v>279</v>
      </c>
      <c r="I280" s="3">
        <v>13</v>
      </c>
      <c r="L280" s="3">
        <v>3</v>
      </c>
      <c r="M280" s="3" t="s">
        <v>3513</v>
      </c>
      <c r="N280" s="3" t="s">
        <v>3514</v>
      </c>
      <c r="S280" s="3" t="s">
        <v>49</v>
      </c>
      <c r="T280" s="3" t="s">
        <v>1890</v>
      </c>
      <c r="AC280" s="3">
        <v>3</v>
      </c>
      <c r="AD280" s="3" t="s">
        <v>166</v>
      </c>
      <c r="AE280" s="3" t="s">
        <v>2536</v>
      </c>
      <c r="AF280" s="3" t="s">
        <v>129</v>
      </c>
      <c r="AG280" s="3" t="s">
        <v>2589</v>
      </c>
    </row>
    <row r="281" spans="1:72" ht="13.5" customHeight="1">
      <c r="A281" s="5" t="str">
        <f>HYPERLINK("http://kyu.snu.ac.kr/sdhj/index.jsp?type=hj/GK14809_00IM0001_004a.jpg","1732_하수서면_004a")</f>
        <v>1732_하수서면_004a</v>
      </c>
      <c r="B281" s="3">
        <v>1732</v>
      </c>
      <c r="C281" s="3" t="s">
        <v>3786</v>
      </c>
      <c r="D281" s="3" t="s">
        <v>3787</v>
      </c>
      <c r="E281" s="3">
        <v>280</v>
      </c>
      <c r="I281" s="3">
        <v>13</v>
      </c>
      <c r="L281" s="3">
        <v>3</v>
      </c>
      <c r="M281" s="3" t="s">
        <v>3513</v>
      </c>
      <c r="N281" s="3" t="s">
        <v>3514</v>
      </c>
      <c r="T281" s="3" t="s">
        <v>3790</v>
      </c>
      <c r="U281" s="3" t="s">
        <v>56</v>
      </c>
      <c r="V281" s="3" t="s">
        <v>1927</v>
      </c>
      <c r="Y281" s="3" t="s">
        <v>373</v>
      </c>
      <c r="Z281" s="3" t="s">
        <v>373</v>
      </c>
      <c r="AC281" s="3">
        <v>37</v>
      </c>
      <c r="AD281" s="3" t="s">
        <v>145</v>
      </c>
      <c r="AE281" s="3" t="s">
        <v>2544</v>
      </c>
    </row>
    <row r="282" spans="1:72" ht="13.5" customHeight="1">
      <c r="A282" s="5" t="str">
        <f>HYPERLINK("http://kyu.snu.ac.kr/sdhj/index.jsp?type=hj/GK14809_00IM0001_004a.jpg","1732_하수서면_004a")</f>
        <v>1732_하수서면_004a</v>
      </c>
      <c r="B282" s="3">
        <v>1732</v>
      </c>
      <c r="C282" s="3" t="s">
        <v>3786</v>
      </c>
      <c r="D282" s="3" t="s">
        <v>3787</v>
      </c>
      <c r="E282" s="3">
        <v>281</v>
      </c>
      <c r="I282" s="3">
        <v>13</v>
      </c>
      <c r="L282" s="3">
        <v>4</v>
      </c>
      <c r="M282" s="3" t="s">
        <v>3515</v>
      </c>
      <c r="N282" s="3" t="s">
        <v>3516</v>
      </c>
      <c r="T282" s="3" t="s">
        <v>3472</v>
      </c>
      <c r="U282" s="3" t="s">
        <v>634</v>
      </c>
      <c r="V282" s="3" t="s">
        <v>1968</v>
      </c>
      <c r="W282" s="3" t="s">
        <v>128</v>
      </c>
      <c r="X282" s="3" t="s">
        <v>4110</v>
      </c>
      <c r="Y282" s="3" t="s">
        <v>158</v>
      </c>
      <c r="Z282" s="3" t="s">
        <v>2052</v>
      </c>
      <c r="AC282" s="3">
        <v>49</v>
      </c>
      <c r="AD282" s="3" t="s">
        <v>209</v>
      </c>
      <c r="AE282" s="3" t="s">
        <v>2540</v>
      </c>
      <c r="AJ282" s="3" t="s">
        <v>17</v>
      </c>
      <c r="AK282" s="3" t="s">
        <v>2640</v>
      </c>
      <c r="AL282" s="3" t="s">
        <v>61</v>
      </c>
      <c r="AM282" s="3" t="s">
        <v>2614</v>
      </c>
      <c r="AT282" s="3" t="s">
        <v>113</v>
      </c>
      <c r="AU282" s="3" t="s">
        <v>2705</v>
      </c>
      <c r="AV282" s="3" t="s">
        <v>635</v>
      </c>
      <c r="AW282" s="3" t="s">
        <v>2869</v>
      </c>
      <c r="BG282" s="3" t="s">
        <v>113</v>
      </c>
      <c r="BH282" s="3" t="s">
        <v>2705</v>
      </c>
      <c r="BI282" s="3" t="s">
        <v>636</v>
      </c>
      <c r="BJ282" s="3" t="s">
        <v>3099</v>
      </c>
      <c r="BK282" s="3" t="s">
        <v>113</v>
      </c>
      <c r="BL282" s="3" t="s">
        <v>2705</v>
      </c>
      <c r="BM282" s="3" t="s">
        <v>637</v>
      </c>
      <c r="BN282" s="3" t="s">
        <v>2077</v>
      </c>
      <c r="BO282" s="3" t="s">
        <v>113</v>
      </c>
      <c r="BP282" s="3" t="s">
        <v>2705</v>
      </c>
      <c r="BQ282" s="3" t="s">
        <v>638</v>
      </c>
      <c r="BR282" s="3" t="s">
        <v>3417</v>
      </c>
      <c r="BS282" s="3" t="s">
        <v>639</v>
      </c>
      <c r="BT282" s="3" t="s">
        <v>2655</v>
      </c>
    </row>
    <row r="283" spans="1:72" ht="13.5" customHeight="1">
      <c r="A283" s="5" t="str">
        <f>HYPERLINK("http://kyu.snu.ac.kr/sdhj/index.jsp?type=hj/GK14809_00IM0001_004a.jpg","1732_하수서면_004a")</f>
        <v>1732_하수서면_004a</v>
      </c>
      <c r="B283" s="3">
        <v>1732</v>
      </c>
      <c r="C283" s="3" t="s">
        <v>4111</v>
      </c>
      <c r="D283" s="3" t="s">
        <v>4112</v>
      </c>
      <c r="E283" s="3">
        <v>282</v>
      </c>
      <c r="I283" s="3">
        <v>13</v>
      </c>
      <c r="L283" s="3">
        <v>4</v>
      </c>
      <c r="M283" s="3" t="s">
        <v>3515</v>
      </c>
      <c r="N283" s="3" t="s">
        <v>3516</v>
      </c>
      <c r="S283" s="3" t="s">
        <v>49</v>
      </c>
      <c r="T283" s="3" t="s">
        <v>1890</v>
      </c>
      <c r="Y283" s="3" t="s">
        <v>158</v>
      </c>
      <c r="Z283" s="3" t="s">
        <v>2052</v>
      </c>
      <c r="AC283" s="3">
        <v>12</v>
      </c>
      <c r="AD283" s="3" t="s">
        <v>384</v>
      </c>
      <c r="AE283" s="3" t="s">
        <v>2565</v>
      </c>
      <c r="AF283" s="3" t="s">
        <v>129</v>
      </c>
      <c r="AG283" s="3" t="s">
        <v>2589</v>
      </c>
    </row>
    <row r="284" spans="1:72" ht="13.5" customHeight="1">
      <c r="A284" s="5" t="str">
        <f>HYPERLINK("http://kyu.snu.ac.kr/sdhj/index.jsp?type=hj/GK14809_00IM0001_004a.jpg","1732_하수서면_004a")</f>
        <v>1732_하수서면_004a</v>
      </c>
      <c r="B284" s="3">
        <v>1732</v>
      </c>
      <c r="C284" s="3" t="s">
        <v>4113</v>
      </c>
      <c r="D284" s="3" t="s">
        <v>4114</v>
      </c>
      <c r="E284" s="3">
        <v>283</v>
      </c>
      <c r="I284" s="3">
        <v>13</v>
      </c>
      <c r="L284" s="3">
        <v>4</v>
      </c>
      <c r="M284" s="3" t="s">
        <v>3515</v>
      </c>
      <c r="N284" s="3" t="s">
        <v>3516</v>
      </c>
      <c r="S284" s="3" t="s">
        <v>100</v>
      </c>
      <c r="T284" s="3" t="s">
        <v>1892</v>
      </c>
      <c r="Y284" s="3" t="s">
        <v>158</v>
      </c>
      <c r="Z284" s="3" t="s">
        <v>2052</v>
      </c>
      <c r="AC284" s="3">
        <v>8</v>
      </c>
      <c r="AD284" s="3" t="s">
        <v>207</v>
      </c>
      <c r="AE284" s="3" t="s">
        <v>2538</v>
      </c>
      <c r="BF284" s="3" t="s">
        <v>53</v>
      </c>
    </row>
    <row r="285" spans="1:72" ht="13.5" customHeight="1">
      <c r="A285" s="5" t="str">
        <f>HYPERLINK("http://kyu.snu.ac.kr/sdhj/index.jsp?type=hj/GK14809_00IM0001_004a.jpg","1732_하수서면_004a")</f>
        <v>1732_하수서면_004a</v>
      </c>
      <c r="B285" s="3">
        <v>1732</v>
      </c>
      <c r="C285" s="3" t="s">
        <v>4113</v>
      </c>
      <c r="D285" s="3" t="s">
        <v>4114</v>
      </c>
      <c r="E285" s="3">
        <v>284</v>
      </c>
      <c r="I285" s="3">
        <v>13</v>
      </c>
      <c r="L285" s="3">
        <v>5</v>
      </c>
      <c r="M285" s="3" t="s">
        <v>3517</v>
      </c>
      <c r="N285" s="3" t="s">
        <v>3518</v>
      </c>
      <c r="O285" s="3" t="s">
        <v>6</v>
      </c>
      <c r="P285" s="3" t="s">
        <v>1885</v>
      </c>
      <c r="T285" s="3" t="s">
        <v>4115</v>
      </c>
      <c r="U285" s="3" t="s">
        <v>40</v>
      </c>
      <c r="V285" s="3" t="s">
        <v>1965</v>
      </c>
      <c r="W285" s="3" t="s">
        <v>640</v>
      </c>
      <c r="X285" s="3" t="s">
        <v>2033</v>
      </c>
      <c r="Y285" s="3" t="s">
        <v>641</v>
      </c>
      <c r="Z285" s="3" t="s">
        <v>4116</v>
      </c>
      <c r="AC285" s="3">
        <v>22</v>
      </c>
      <c r="AD285" s="3" t="s">
        <v>642</v>
      </c>
      <c r="AE285" s="3" t="s">
        <v>2548</v>
      </c>
      <c r="AJ285" s="3" t="s">
        <v>17</v>
      </c>
      <c r="AK285" s="3" t="s">
        <v>2640</v>
      </c>
      <c r="AL285" s="3" t="s">
        <v>643</v>
      </c>
      <c r="AM285" s="3" t="s">
        <v>2678</v>
      </c>
      <c r="AT285" s="3" t="s">
        <v>37</v>
      </c>
      <c r="AU285" s="3" t="s">
        <v>2702</v>
      </c>
      <c r="AV285" s="3" t="s">
        <v>644</v>
      </c>
      <c r="AW285" s="3" t="s">
        <v>2689</v>
      </c>
      <c r="BG285" s="3" t="s">
        <v>37</v>
      </c>
      <c r="BH285" s="3" t="s">
        <v>2702</v>
      </c>
      <c r="BI285" s="3" t="s">
        <v>645</v>
      </c>
      <c r="BJ285" s="3" t="s">
        <v>3098</v>
      </c>
      <c r="BK285" s="3" t="s">
        <v>37</v>
      </c>
      <c r="BL285" s="3" t="s">
        <v>2702</v>
      </c>
      <c r="BM285" s="3" t="s">
        <v>646</v>
      </c>
      <c r="BN285" s="3" t="s">
        <v>2326</v>
      </c>
      <c r="BO285" s="3" t="s">
        <v>37</v>
      </c>
      <c r="BP285" s="3" t="s">
        <v>2702</v>
      </c>
      <c r="BQ285" s="3" t="s">
        <v>647</v>
      </c>
      <c r="BR285" s="3" t="s">
        <v>4117</v>
      </c>
      <c r="BS285" s="3" t="s">
        <v>648</v>
      </c>
      <c r="BT285" s="3" t="s">
        <v>3461</v>
      </c>
    </row>
    <row r="286" spans="1:72" ht="13.5" customHeight="1">
      <c r="A286" s="5" t="str">
        <f>HYPERLINK("http://kyu.snu.ac.kr/sdhj/index.jsp?type=hj/GK14809_00IM0001_004a.jpg","1732_하수서면_004a")</f>
        <v>1732_하수서면_004a</v>
      </c>
      <c r="B286" s="3">
        <v>1732</v>
      </c>
      <c r="C286" s="3" t="s">
        <v>4118</v>
      </c>
      <c r="D286" s="3" t="s">
        <v>4119</v>
      </c>
      <c r="E286" s="3">
        <v>285</v>
      </c>
      <c r="I286" s="3">
        <v>13</v>
      </c>
      <c r="L286" s="3">
        <v>5</v>
      </c>
      <c r="M286" s="3" t="s">
        <v>3517</v>
      </c>
      <c r="N286" s="3" t="s">
        <v>3518</v>
      </c>
      <c r="S286" s="3" t="s">
        <v>68</v>
      </c>
      <c r="T286" s="3" t="s">
        <v>1891</v>
      </c>
      <c r="W286" s="3" t="s">
        <v>69</v>
      </c>
      <c r="X286" s="3" t="s">
        <v>2019</v>
      </c>
      <c r="Y286" s="3" t="s">
        <v>70</v>
      </c>
      <c r="Z286" s="3" t="s">
        <v>2079</v>
      </c>
      <c r="AC286" s="3">
        <v>18</v>
      </c>
      <c r="AD286" s="3" t="s">
        <v>276</v>
      </c>
      <c r="AE286" s="3" t="s">
        <v>2524</v>
      </c>
      <c r="AJ286" s="3" t="s">
        <v>72</v>
      </c>
      <c r="AK286" s="3" t="s">
        <v>2641</v>
      </c>
      <c r="AL286" s="3" t="s">
        <v>73</v>
      </c>
      <c r="AM286" s="3" t="s">
        <v>2647</v>
      </c>
      <c r="AT286" s="3" t="s">
        <v>40</v>
      </c>
      <c r="AU286" s="3" t="s">
        <v>1965</v>
      </c>
      <c r="AV286" s="3" t="s">
        <v>132</v>
      </c>
      <c r="AW286" s="3" t="s">
        <v>2868</v>
      </c>
      <c r="BG286" s="3" t="s">
        <v>37</v>
      </c>
      <c r="BH286" s="3" t="s">
        <v>2702</v>
      </c>
      <c r="BI286" s="3" t="s">
        <v>133</v>
      </c>
      <c r="BJ286" s="3" t="s">
        <v>3097</v>
      </c>
      <c r="BK286" s="3" t="s">
        <v>134</v>
      </c>
      <c r="BL286" s="3" t="s">
        <v>3151</v>
      </c>
      <c r="BM286" s="3" t="s">
        <v>135</v>
      </c>
      <c r="BN286" s="3" t="s">
        <v>2841</v>
      </c>
      <c r="BO286" s="3" t="s">
        <v>37</v>
      </c>
      <c r="BP286" s="3" t="s">
        <v>2702</v>
      </c>
      <c r="BQ286" s="3" t="s">
        <v>628</v>
      </c>
      <c r="BR286" s="3" t="s">
        <v>4105</v>
      </c>
      <c r="BS286" s="3" t="s">
        <v>61</v>
      </c>
      <c r="BT286" s="3" t="s">
        <v>2614</v>
      </c>
    </row>
    <row r="287" spans="1:72" ht="13.5" customHeight="1">
      <c r="A287" s="5" t="str">
        <f>HYPERLINK("http://kyu.snu.ac.kr/sdhj/index.jsp?type=hj/GK14809_00IM0001_004a.jpg","1732_하수서면_004a")</f>
        <v>1732_하수서면_004a</v>
      </c>
      <c r="B287" s="3">
        <v>1732</v>
      </c>
      <c r="C287" s="3" t="s">
        <v>4120</v>
      </c>
      <c r="D287" s="3" t="s">
        <v>4121</v>
      </c>
      <c r="E287" s="3">
        <v>286</v>
      </c>
      <c r="I287" s="3">
        <v>13</v>
      </c>
      <c r="L287" s="3">
        <v>5</v>
      </c>
      <c r="M287" s="3" t="s">
        <v>3517</v>
      </c>
      <c r="N287" s="3" t="s">
        <v>3518</v>
      </c>
      <c r="T287" s="3" t="s">
        <v>4122</v>
      </c>
      <c r="U287" s="3" t="s">
        <v>56</v>
      </c>
      <c r="V287" s="3" t="s">
        <v>1927</v>
      </c>
      <c r="Y287" s="3" t="s">
        <v>649</v>
      </c>
      <c r="Z287" s="3" t="s">
        <v>2373</v>
      </c>
      <c r="AC287" s="3">
        <v>24</v>
      </c>
      <c r="AD287" s="3" t="s">
        <v>54</v>
      </c>
      <c r="AE287" s="3" t="s">
        <v>2560</v>
      </c>
    </row>
    <row r="288" spans="1:72" ht="13.5" customHeight="1">
      <c r="A288" s="5" t="str">
        <f>HYPERLINK("http://kyu.snu.ac.kr/sdhj/index.jsp?type=hj/GK14809_00IM0001_004a.jpg","1732_하수서면_004a")</f>
        <v>1732_하수서면_004a</v>
      </c>
      <c r="B288" s="3">
        <v>1732</v>
      </c>
      <c r="C288" s="3" t="s">
        <v>4123</v>
      </c>
      <c r="D288" s="3" t="s">
        <v>4124</v>
      </c>
      <c r="E288" s="3">
        <v>287</v>
      </c>
      <c r="I288" s="3">
        <v>13</v>
      </c>
      <c r="L288" s="3">
        <v>5</v>
      </c>
      <c r="M288" s="3" t="s">
        <v>3517</v>
      </c>
      <c r="N288" s="3" t="s">
        <v>3518</v>
      </c>
      <c r="T288" s="3" t="s">
        <v>4122</v>
      </c>
      <c r="U288" s="3" t="s">
        <v>43</v>
      </c>
      <c r="V288" s="3" t="s">
        <v>1928</v>
      </c>
      <c r="Y288" s="3" t="s">
        <v>650</v>
      </c>
      <c r="Z288" s="3" t="s">
        <v>2372</v>
      </c>
      <c r="AC288" s="3">
        <v>32</v>
      </c>
      <c r="AD288" s="3" t="s">
        <v>131</v>
      </c>
      <c r="AE288" s="3" t="s">
        <v>2530</v>
      </c>
      <c r="AF288" s="3" t="s">
        <v>651</v>
      </c>
      <c r="AG288" s="3" t="s">
        <v>2603</v>
      </c>
    </row>
    <row r="289" spans="1:73" ht="13.5" customHeight="1">
      <c r="A289" s="5" t="str">
        <f>HYPERLINK("http://kyu.snu.ac.kr/sdhj/index.jsp?type=hj/GK14809_00IM0001_004a.jpg","1732_하수서면_004a")</f>
        <v>1732_하수서면_004a</v>
      </c>
      <c r="B289" s="3">
        <v>1732</v>
      </c>
      <c r="C289" s="3" t="s">
        <v>4078</v>
      </c>
      <c r="D289" s="3" t="s">
        <v>4079</v>
      </c>
      <c r="E289" s="3">
        <v>288</v>
      </c>
      <c r="I289" s="3">
        <v>14</v>
      </c>
      <c r="J289" s="3" t="s">
        <v>652</v>
      </c>
      <c r="K289" s="3" t="s">
        <v>4125</v>
      </c>
      <c r="L289" s="3">
        <v>1</v>
      </c>
      <c r="M289" s="3" t="s">
        <v>3519</v>
      </c>
      <c r="N289" s="3" t="s">
        <v>3520</v>
      </c>
      <c r="O289" s="3" t="s">
        <v>6</v>
      </c>
      <c r="P289" s="3" t="s">
        <v>1885</v>
      </c>
      <c r="T289" s="3" t="s">
        <v>4126</v>
      </c>
      <c r="U289" s="3" t="s">
        <v>40</v>
      </c>
      <c r="V289" s="3" t="s">
        <v>1965</v>
      </c>
      <c r="W289" s="3" t="s">
        <v>69</v>
      </c>
      <c r="X289" s="3" t="s">
        <v>2019</v>
      </c>
      <c r="Y289" s="3" t="s">
        <v>653</v>
      </c>
      <c r="Z289" s="3" t="s">
        <v>2371</v>
      </c>
      <c r="AC289" s="3">
        <v>33</v>
      </c>
      <c r="AD289" s="3" t="s">
        <v>322</v>
      </c>
      <c r="AE289" s="3" t="s">
        <v>2522</v>
      </c>
      <c r="AJ289" s="3" t="s">
        <v>17</v>
      </c>
      <c r="AK289" s="3" t="s">
        <v>2640</v>
      </c>
      <c r="AL289" s="3" t="s">
        <v>73</v>
      </c>
      <c r="AM289" s="3" t="s">
        <v>2647</v>
      </c>
      <c r="AT289" s="3" t="s">
        <v>654</v>
      </c>
      <c r="AU289" s="3" t="s">
        <v>4127</v>
      </c>
      <c r="AV289" s="3" t="s">
        <v>655</v>
      </c>
      <c r="AW289" s="3" t="s">
        <v>2459</v>
      </c>
      <c r="BG289" s="3" t="s">
        <v>37</v>
      </c>
      <c r="BH289" s="3" t="s">
        <v>2702</v>
      </c>
      <c r="BI289" s="3" t="s">
        <v>408</v>
      </c>
      <c r="BJ289" s="3" t="s">
        <v>3096</v>
      </c>
      <c r="BK289" s="3" t="s">
        <v>37</v>
      </c>
      <c r="BL289" s="3" t="s">
        <v>2702</v>
      </c>
      <c r="BM289" s="3" t="s">
        <v>409</v>
      </c>
      <c r="BN289" s="3" t="s">
        <v>3273</v>
      </c>
      <c r="BO289" s="3" t="s">
        <v>403</v>
      </c>
      <c r="BP289" s="3" t="s">
        <v>3152</v>
      </c>
      <c r="BQ289" s="3" t="s">
        <v>4128</v>
      </c>
      <c r="BR289" s="3" t="s">
        <v>4129</v>
      </c>
      <c r="BU289" s="3" t="s">
        <v>4130</v>
      </c>
    </row>
    <row r="290" spans="1:73" ht="13.5" customHeight="1">
      <c r="A290" s="5" t="str">
        <f>HYPERLINK("http://kyu.snu.ac.kr/sdhj/index.jsp?type=hj/GK14809_00IM0001_004a.jpg","1732_하수서면_004a")</f>
        <v>1732_하수서면_004a</v>
      </c>
      <c r="B290" s="3">
        <v>1732</v>
      </c>
      <c r="C290" s="3" t="s">
        <v>4131</v>
      </c>
      <c r="D290" s="3" t="s">
        <v>4132</v>
      </c>
      <c r="E290" s="3">
        <v>289</v>
      </c>
      <c r="I290" s="3">
        <v>14</v>
      </c>
      <c r="L290" s="3">
        <v>1</v>
      </c>
      <c r="M290" s="3" t="s">
        <v>3519</v>
      </c>
      <c r="N290" s="3" t="s">
        <v>3520</v>
      </c>
      <c r="AJ290" s="3" t="s">
        <v>72</v>
      </c>
      <c r="AK290" s="3" t="s">
        <v>2641</v>
      </c>
      <c r="AL290" s="3" t="s">
        <v>656</v>
      </c>
      <c r="AM290" s="3" t="s">
        <v>2677</v>
      </c>
      <c r="AT290" s="3" t="s">
        <v>40</v>
      </c>
      <c r="AU290" s="3" t="s">
        <v>1965</v>
      </c>
      <c r="AV290" s="3" t="s">
        <v>657</v>
      </c>
      <c r="AW290" s="3" t="s">
        <v>2867</v>
      </c>
      <c r="BG290" s="3" t="s">
        <v>40</v>
      </c>
      <c r="BH290" s="3" t="s">
        <v>1965</v>
      </c>
      <c r="BI290" s="3" t="s">
        <v>658</v>
      </c>
      <c r="BJ290" s="3" t="s">
        <v>3095</v>
      </c>
      <c r="BK290" s="3" t="s">
        <v>37</v>
      </c>
      <c r="BL290" s="3" t="s">
        <v>2702</v>
      </c>
      <c r="BM290" s="3" t="s">
        <v>659</v>
      </c>
      <c r="BN290" s="3" t="s">
        <v>3272</v>
      </c>
      <c r="BO290" s="3" t="s">
        <v>37</v>
      </c>
      <c r="BP290" s="3" t="s">
        <v>2702</v>
      </c>
      <c r="BQ290" s="3" t="s">
        <v>660</v>
      </c>
      <c r="BR290" s="3" t="s">
        <v>3416</v>
      </c>
      <c r="BS290" s="3" t="s">
        <v>108</v>
      </c>
      <c r="BT290" s="3" t="s">
        <v>2636</v>
      </c>
      <c r="BU290" s="3" t="s">
        <v>4133</v>
      </c>
    </row>
    <row r="291" spans="1:73" ht="13.5" customHeight="1">
      <c r="A291" s="5" t="str">
        <f>HYPERLINK("http://kyu.snu.ac.kr/sdhj/index.jsp?type=hj/GK14809_00IM0001_004a.jpg","1732_하수서면_004a")</f>
        <v>1732_하수서면_004a</v>
      </c>
      <c r="B291" s="3">
        <v>1732</v>
      </c>
      <c r="C291" s="3" t="s">
        <v>4134</v>
      </c>
      <c r="D291" s="3" t="s">
        <v>4135</v>
      </c>
      <c r="E291" s="3">
        <v>290</v>
      </c>
      <c r="I291" s="3">
        <v>14</v>
      </c>
      <c r="L291" s="3">
        <v>1</v>
      </c>
      <c r="M291" s="3" t="s">
        <v>3519</v>
      </c>
      <c r="N291" s="3" t="s">
        <v>3520</v>
      </c>
      <c r="S291" s="3" t="s">
        <v>39</v>
      </c>
      <c r="T291" s="3" t="s">
        <v>1893</v>
      </c>
      <c r="Y291" s="3" t="s">
        <v>661</v>
      </c>
      <c r="Z291" s="3" t="s">
        <v>2370</v>
      </c>
      <c r="BU291" s="3" t="s">
        <v>4136</v>
      </c>
    </row>
    <row r="292" spans="1:73" ht="13.5" customHeight="1">
      <c r="A292" s="5" t="str">
        <f>HYPERLINK("http://kyu.snu.ac.kr/sdhj/index.jsp?type=hj/GK14809_00IM0001_004a.jpg","1732_하수서면_004a")</f>
        <v>1732_하수서면_004a</v>
      </c>
      <c r="B292" s="3">
        <v>1732</v>
      </c>
      <c r="C292" s="3" t="s">
        <v>4137</v>
      </c>
      <c r="D292" s="3" t="s">
        <v>4138</v>
      </c>
      <c r="E292" s="3">
        <v>291</v>
      </c>
      <c r="I292" s="3">
        <v>14</v>
      </c>
      <c r="L292" s="3">
        <v>1</v>
      </c>
      <c r="M292" s="3" t="s">
        <v>3519</v>
      </c>
      <c r="N292" s="3" t="s">
        <v>3520</v>
      </c>
      <c r="S292" s="3" t="s">
        <v>4139</v>
      </c>
      <c r="T292" s="3" t="s">
        <v>4140</v>
      </c>
      <c r="U292" s="3" t="s">
        <v>662</v>
      </c>
      <c r="V292" s="3" t="s">
        <v>2003</v>
      </c>
      <c r="Y292" s="3" t="s">
        <v>663</v>
      </c>
      <c r="Z292" s="3" t="s">
        <v>2369</v>
      </c>
      <c r="AC292" s="3">
        <v>30</v>
      </c>
      <c r="AD292" s="3" t="s">
        <v>136</v>
      </c>
      <c r="AE292" s="3" t="s">
        <v>2566</v>
      </c>
      <c r="AF292" s="3" t="s">
        <v>664</v>
      </c>
      <c r="AG292" s="3" t="s">
        <v>2582</v>
      </c>
      <c r="BU292" s="3" t="s">
        <v>5088</v>
      </c>
    </row>
    <row r="293" spans="1:73" ht="13.5" customHeight="1">
      <c r="A293" s="5" t="str">
        <f>HYPERLINK("http://kyu.snu.ac.kr/sdhj/index.jsp?type=hj/GK14809_00IM0001_004a.jpg","1732_하수서면_004a")</f>
        <v>1732_하수서면_004a</v>
      </c>
      <c r="B293" s="3">
        <v>1732</v>
      </c>
      <c r="C293" s="3" t="s">
        <v>4137</v>
      </c>
      <c r="D293" s="3" t="s">
        <v>4138</v>
      </c>
      <c r="E293" s="3">
        <v>292</v>
      </c>
      <c r="I293" s="3">
        <v>14</v>
      </c>
      <c r="L293" s="3">
        <v>2</v>
      </c>
      <c r="M293" s="3" t="s">
        <v>3473</v>
      </c>
      <c r="N293" s="3" t="s">
        <v>3473</v>
      </c>
      <c r="T293" s="3" t="s">
        <v>4126</v>
      </c>
      <c r="BI293" s="3" t="s">
        <v>5089</v>
      </c>
      <c r="BJ293" s="3" t="s">
        <v>5090</v>
      </c>
      <c r="BK293" s="3" t="s">
        <v>665</v>
      </c>
      <c r="BL293" s="3" t="s">
        <v>5091</v>
      </c>
      <c r="BM293" s="3" t="s">
        <v>666</v>
      </c>
      <c r="BN293" s="3" t="s">
        <v>3271</v>
      </c>
      <c r="BO293" s="3" t="s">
        <v>37</v>
      </c>
      <c r="BP293" s="3" t="s">
        <v>2702</v>
      </c>
      <c r="BQ293" s="3" t="s">
        <v>667</v>
      </c>
      <c r="BR293" s="3" t="s">
        <v>3415</v>
      </c>
      <c r="BS293" s="3" t="s">
        <v>566</v>
      </c>
      <c r="BT293" s="3" t="s">
        <v>2629</v>
      </c>
      <c r="BU293" s="3" t="s">
        <v>4141</v>
      </c>
    </row>
    <row r="294" spans="1:73" ht="13.5" customHeight="1">
      <c r="A294" s="5" t="str">
        <f>HYPERLINK("http://kyu.snu.ac.kr/sdhj/index.jsp?type=hj/GK14809_00IM0001_004a.jpg","1732_하수서면_004a")</f>
        <v>1732_하수서면_004a</v>
      </c>
      <c r="B294" s="3">
        <v>1732</v>
      </c>
      <c r="C294" s="3" t="s">
        <v>4142</v>
      </c>
      <c r="D294" s="3" t="s">
        <v>4143</v>
      </c>
      <c r="E294" s="3">
        <v>293</v>
      </c>
      <c r="I294" s="3">
        <v>14</v>
      </c>
      <c r="L294" s="3">
        <v>2</v>
      </c>
      <c r="M294" s="3" t="s">
        <v>3473</v>
      </c>
      <c r="N294" s="3" t="s">
        <v>3473</v>
      </c>
      <c r="S294" s="3" t="s">
        <v>68</v>
      </c>
      <c r="T294" s="3" t="s">
        <v>1891</v>
      </c>
      <c r="W294" s="3" t="s">
        <v>128</v>
      </c>
      <c r="X294" s="3" t="s">
        <v>4144</v>
      </c>
      <c r="BO294" s="3" t="s">
        <v>37</v>
      </c>
      <c r="BP294" s="3" t="s">
        <v>2702</v>
      </c>
      <c r="BQ294" s="3" t="s">
        <v>668</v>
      </c>
      <c r="BR294" s="3" t="s">
        <v>3414</v>
      </c>
      <c r="BS294" s="3" t="s">
        <v>160</v>
      </c>
      <c r="BT294" s="3" t="s">
        <v>4145</v>
      </c>
      <c r="BU294" s="3" t="s">
        <v>4146</v>
      </c>
    </row>
    <row r="295" spans="1:73" ht="13.5" customHeight="1">
      <c r="A295" s="5" t="str">
        <f>HYPERLINK("http://kyu.snu.ac.kr/sdhj/index.jsp?type=hj/GK14809_00IM0001_004a.jpg","1732_하수서면_004a")</f>
        <v>1732_하수서면_004a</v>
      </c>
      <c r="B295" s="3">
        <v>1732</v>
      </c>
      <c r="C295" s="3" t="s">
        <v>4147</v>
      </c>
      <c r="D295" s="3" t="s">
        <v>4148</v>
      </c>
      <c r="E295" s="3">
        <v>294</v>
      </c>
      <c r="I295" s="3">
        <v>14</v>
      </c>
      <c r="L295" s="3">
        <v>2</v>
      </c>
      <c r="M295" s="3" t="s">
        <v>3473</v>
      </c>
      <c r="N295" s="3" t="s">
        <v>3473</v>
      </c>
      <c r="S295" s="3" t="s">
        <v>49</v>
      </c>
      <c r="T295" s="3" t="s">
        <v>1890</v>
      </c>
      <c r="AC295" s="3">
        <v>15</v>
      </c>
      <c r="AD295" s="3" t="s">
        <v>669</v>
      </c>
      <c r="AE295" s="3" t="s">
        <v>2541</v>
      </c>
    </row>
    <row r="296" spans="1:73" ht="13.5" customHeight="1">
      <c r="A296" s="5" t="str">
        <f>HYPERLINK("http://kyu.snu.ac.kr/sdhj/index.jsp?type=hj/GK14809_00IM0001_004a.jpg","1732_하수서면_004a")</f>
        <v>1732_하수서면_004a</v>
      </c>
      <c r="B296" s="3">
        <v>1732</v>
      </c>
      <c r="C296" s="3" t="s">
        <v>4147</v>
      </c>
      <c r="D296" s="3" t="s">
        <v>4148</v>
      </c>
      <c r="E296" s="3">
        <v>295</v>
      </c>
      <c r="I296" s="3">
        <v>14</v>
      </c>
      <c r="L296" s="3">
        <v>2</v>
      </c>
      <c r="M296" s="3" t="s">
        <v>3473</v>
      </c>
      <c r="N296" s="3" t="s">
        <v>3473</v>
      </c>
      <c r="T296" s="3" t="s">
        <v>4149</v>
      </c>
      <c r="U296" s="3" t="s">
        <v>56</v>
      </c>
      <c r="V296" s="3" t="s">
        <v>1927</v>
      </c>
      <c r="Y296" s="3" t="s">
        <v>4150</v>
      </c>
      <c r="Z296" s="3" t="s">
        <v>2368</v>
      </c>
      <c r="AC296" s="3">
        <v>35</v>
      </c>
      <c r="AD296" s="3" t="s">
        <v>216</v>
      </c>
      <c r="AE296" s="3" t="s">
        <v>2575</v>
      </c>
      <c r="AF296" s="3" t="s">
        <v>4151</v>
      </c>
      <c r="AG296" s="3" t="s">
        <v>4152</v>
      </c>
      <c r="BU296" s="3" t="s">
        <v>4153</v>
      </c>
    </row>
    <row r="297" spans="1:73" ht="13.5" customHeight="1">
      <c r="A297" s="5" t="str">
        <f>HYPERLINK("http://kyu.snu.ac.kr/sdhj/index.jsp?type=hj/GK14809_00IM0001_004a.jpg","1732_하수서면_004a")</f>
        <v>1732_하수서면_004a</v>
      </c>
      <c r="B297" s="3">
        <v>1732</v>
      </c>
      <c r="C297" s="3" t="s">
        <v>4147</v>
      </c>
      <c r="D297" s="3" t="s">
        <v>4148</v>
      </c>
      <c r="E297" s="3">
        <v>296</v>
      </c>
      <c r="I297" s="3">
        <v>14</v>
      </c>
      <c r="L297" s="3">
        <v>3</v>
      </c>
      <c r="M297" s="3" t="s">
        <v>3473</v>
      </c>
      <c r="N297" s="3" t="s">
        <v>3473</v>
      </c>
      <c r="T297" s="3" t="s">
        <v>4154</v>
      </c>
      <c r="BK297" s="3" t="s">
        <v>4155</v>
      </c>
      <c r="BL297" s="3" t="s">
        <v>4156</v>
      </c>
      <c r="BM297" s="3" t="s">
        <v>670</v>
      </c>
      <c r="BN297" s="3" t="s">
        <v>3270</v>
      </c>
      <c r="BO297" s="3" t="s">
        <v>111</v>
      </c>
      <c r="BP297" s="3" t="s">
        <v>2712</v>
      </c>
      <c r="BQ297" s="3" t="s">
        <v>671</v>
      </c>
      <c r="BR297" s="3" t="s">
        <v>4157</v>
      </c>
      <c r="BS297" s="3" t="s">
        <v>431</v>
      </c>
      <c r="BT297" s="3" t="s">
        <v>2633</v>
      </c>
      <c r="BU297" s="3" t="s">
        <v>4158</v>
      </c>
    </row>
    <row r="298" spans="1:73" ht="13.5" customHeight="1">
      <c r="A298" s="5" t="str">
        <f>HYPERLINK("http://kyu.snu.ac.kr/sdhj/index.jsp?type=hj/GK14809_00IM0001_004a.jpg","1732_하수서면_004a")</f>
        <v>1732_하수서면_004a</v>
      </c>
      <c r="B298" s="3">
        <v>1732</v>
      </c>
      <c r="C298" s="3" t="s">
        <v>4159</v>
      </c>
      <c r="D298" s="3" t="s">
        <v>4160</v>
      </c>
      <c r="E298" s="3">
        <v>297</v>
      </c>
      <c r="I298" s="3">
        <v>14</v>
      </c>
      <c r="L298" s="3">
        <v>3</v>
      </c>
      <c r="M298" s="3" t="s">
        <v>3473</v>
      </c>
      <c r="N298" s="3" t="s">
        <v>3473</v>
      </c>
      <c r="S298" s="3" t="s">
        <v>68</v>
      </c>
      <c r="T298" s="3" t="s">
        <v>1891</v>
      </c>
      <c r="W298" s="3" t="s">
        <v>274</v>
      </c>
      <c r="X298" s="3" t="s">
        <v>2014</v>
      </c>
      <c r="BU298" s="3" t="s">
        <v>4161</v>
      </c>
    </row>
    <row r="299" spans="1:73" ht="13.5" customHeight="1">
      <c r="A299" s="5" t="str">
        <f>HYPERLINK("http://kyu.snu.ac.kr/sdhj/index.jsp?type=hj/GK14809_00IM0001_004a.jpg","1732_하수서면_004a")</f>
        <v>1732_하수서면_004a</v>
      </c>
      <c r="B299" s="3">
        <v>1732</v>
      </c>
      <c r="C299" s="3" t="s">
        <v>4159</v>
      </c>
      <c r="D299" s="3" t="s">
        <v>4160</v>
      </c>
      <c r="E299" s="3">
        <v>298</v>
      </c>
      <c r="I299" s="3">
        <v>14</v>
      </c>
      <c r="L299" s="3">
        <v>3</v>
      </c>
      <c r="M299" s="3" t="s">
        <v>3473</v>
      </c>
      <c r="N299" s="3" t="s">
        <v>3473</v>
      </c>
      <c r="S299" s="3" t="s">
        <v>49</v>
      </c>
      <c r="T299" s="3" t="s">
        <v>1890</v>
      </c>
      <c r="Y299" s="3" t="s">
        <v>4162</v>
      </c>
      <c r="Z299" s="3" t="s">
        <v>4163</v>
      </c>
      <c r="AC299" s="3">
        <v>15</v>
      </c>
      <c r="AD299" s="3" t="s">
        <v>58</v>
      </c>
      <c r="AE299" s="3" t="s">
        <v>2523</v>
      </c>
    </row>
    <row r="300" spans="1:73" ht="13.5" customHeight="1">
      <c r="A300" s="5" t="str">
        <f>HYPERLINK("http://kyu.snu.ac.kr/sdhj/index.jsp?type=hj/GK14809_00IM0001_004a.jpg","1732_하수서면_004a")</f>
        <v>1732_하수서면_004a</v>
      </c>
      <c r="B300" s="3">
        <v>1732</v>
      </c>
      <c r="C300" s="3" t="s">
        <v>4159</v>
      </c>
      <c r="D300" s="3" t="s">
        <v>4160</v>
      </c>
      <c r="E300" s="3">
        <v>299</v>
      </c>
      <c r="I300" s="3">
        <v>14</v>
      </c>
      <c r="L300" s="3">
        <v>3</v>
      </c>
      <c r="M300" s="3" t="s">
        <v>3473</v>
      </c>
      <c r="N300" s="3" t="s">
        <v>3473</v>
      </c>
      <c r="S300" s="3" t="s">
        <v>100</v>
      </c>
      <c r="T300" s="3" t="s">
        <v>1892</v>
      </c>
      <c r="BF300" s="3" t="s">
        <v>53</v>
      </c>
      <c r="BU300" s="3" t="s">
        <v>4164</v>
      </c>
    </row>
    <row r="301" spans="1:73" ht="13.5" customHeight="1">
      <c r="A301" s="5" t="str">
        <f>HYPERLINK("http://kyu.snu.ac.kr/sdhj/index.jsp?type=hj/GK14809_00IM0001_004b.jpg","1732_하수서면_004b")</f>
        <v>1732_하수서면_004b</v>
      </c>
      <c r="B301" s="3">
        <v>1732</v>
      </c>
      <c r="C301" s="3" t="s">
        <v>4159</v>
      </c>
      <c r="D301" s="3" t="s">
        <v>4160</v>
      </c>
      <c r="E301" s="3">
        <v>300</v>
      </c>
      <c r="I301" s="3">
        <v>1</v>
      </c>
      <c r="L301" s="3">
        <v>1</v>
      </c>
      <c r="M301" s="3" t="s">
        <v>3473</v>
      </c>
      <c r="N301" s="3" t="s">
        <v>3473</v>
      </c>
      <c r="T301" s="3" t="s">
        <v>4165</v>
      </c>
      <c r="AV301" s="3" t="s">
        <v>672</v>
      </c>
      <c r="AW301" s="3" t="s">
        <v>2866</v>
      </c>
      <c r="BG301" s="3" t="s">
        <v>113</v>
      </c>
      <c r="BH301" s="3" t="s">
        <v>2705</v>
      </c>
      <c r="BI301" s="3" t="s">
        <v>673</v>
      </c>
      <c r="BJ301" s="3" t="s">
        <v>3094</v>
      </c>
      <c r="BK301" s="3" t="s">
        <v>113</v>
      </c>
      <c r="BL301" s="3" t="s">
        <v>2705</v>
      </c>
      <c r="BM301" s="3" t="s">
        <v>674</v>
      </c>
      <c r="BN301" s="3" t="s">
        <v>3269</v>
      </c>
      <c r="BO301" s="3" t="s">
        <v>151</v>
      </c>
      <c r="BP301" s="3" t="s">
        <v>1930</v>
      </c>
      <c r="BQ301" s="3" t="s">
        <v>675</v>
      </c>
      <c r="BR301" s="3" t="s">
        <v>4166</v>
      </c>
      <c r="BS301" s="3" t="s">
        <v>4167</v>
      </c>
      <c r="BT301" s="3" t="s">
        <v>4167</v>
      </c>
      <c r="BU301" s="3" t="s">
        <v>4168</v>
      </c>
    </row>
    <row r="302" spans="1:73" ht="13.5" customHeight="1">
      <c r="A302" s="5" t="str">
        <f>HYPERLINK("http://kyu.snu.ac.kr/sdhj/index.jsp?type=hj/GK14809_00IM0001_004b.jpg","1732_하수서면_004b")</f>
        <v>1732_하수서면_004b</v>
      </c>
      <c r="B302" s="3">
        <v>1732</v>
      </c>
      <c r="C302" s="3" t="s">
        <v>4169</v>
      </c>
      <c r="D302" s="3" t="s">
        <v>4170</v>
      </c>
      <c r="E302" s="3">
        <v>301</v>
      </c>
      <c r="I302" s="3">
        <v>1</v>
      </c>
      <c r="L302" s="3">
        <v>1</v>
      </c>
      <c r="M302" s="3" t="s">
        <v>3473</v>
      </c>
      <c r="N302" s="3" t="s">
        <v>3473</v>
      </c>
      <c r="BK302" s="3" t="s">
        <v>4171</v>
      </c>
      <c r="BL302" s="3" t="s">
        <v>5092</v>
      </c>
      <c r="BM302" s="3" t="s">
        <v>676</v>
      </c>
      <c r="BN302" s="3" t="s">
        <v>3088</v>
      </c>
      <c r="BO302" s="3" t="s">
        <v>113</v>
      </c>
      <c r="BP302" s="3" t="s">
        <v>2705</v>
      </c>
      <c r="BQ302" s="3" t="s">
        <v>677</v>
      </c>
      <c r="BR302" s="3" t="s">
        <v>4172</v>
      </c>
      <c r="BS302" s="3" t="s">
        <v>160</v>
      </c>
      <c r="BT302" s="3" t="s">
        <v>4173</v>
      </c>
      <c r="BU302" s="3" t="s">
        <v>4174</v>
      </c>
    </row>
    <row r="303" spans="1:73" ht="13.5" customHeight="1">
      <c r="A303" s="5" t="str">
        <f>HYPERLINK("http://kyu.snu.ac.kr/sdhj/index.jsp?type=hj/GK14809_00IM0001_004b.jpg","1732_하수서면_004b")</f>
        <v>1732_하수서면_004b</v>
      </c>
      <c r="B303" s="3">
        <v>1732</v>
      </c>
      <c r="C303" s="3" t="s">
        <v>4175</v>
      </c>
      <c r="D303" s="3" t="s">
        <v>4176</v>
      </c>
      <c r="E303" s="3">
        <v>302</v>
      </c>
      <c r="I303" s="3">
        <v>1</v>
      </c>
      <c r="L303" s="3">
        <v>1</v>
      </c>
      <c r="M303" s="3" t="s">
        <v>3473</v>
      </c>
      <c r="N303" s="3" t="s">
        <v>3473</v>
      </c>
      <c r="S303" s="3" t="s">
        <v>39</v>
      </c>
      <c r="T303" s="3" t="s">
        <v>1893</v>
      </c>
      <c r="U303" s="3" t="s">
        <v>678</v>
      </c>
      <c r="V303" s="3" t="s">
        <v>2002</v>
      </c>
      <c r="Y303" s="3" t="s">
        <v>679</v>
      </c>
      <c r="Z303" s="3" t="s">
        <v>2367</v>
      </c>
      <c r="AC303" s="3" t="s">
        <v>4177</v>
      </c>
      <c r="BU303" s="3" t="s">
        <v>4178</v>
      </c>
    </row>
    <row r="304" spans="1:73" ht="13.5" customHeight="1">
      <c r="A304" s="5" t="str">
        <f>HYPERLINK("http://kyu.snu.ac.kr/sdhj/index.jsp?type=hj/GK14809_00IM0001_004b.jpg","1732_하수서면_004b")</f>
        <v>1732_하수서면_004b</v>
      </c>
      <c r="B304" s="3">
        <v>1732</v>
      </c>
      <c r="C304" s="3" t="s">
        <v>4179</v>
      </c>
      <c r="D304" s="3" t="s">
        <v>4180</v>
      </c>
      <c r="E304" s="3">
        <v>303</v>
      </c>
      <c r="I304" s="3">
        <v>1</v>
      </c>
      <c r="L304" s="3">
        <v>2</v>
      </c>
      <c r="M304" s="3" t="s">
        <v>3473</v>
      </c>
      <c r="N304" s="3" t="s">
        <v>3473</v>
      </c>
      <c r="T304" s="3" t="s">
        <v>4181</v>
      </c>
      <c r="AT304" s="3" t="s">
        <v>680</v>
      </c>
      <c r="AU304" s="3" t="s">
        <v>4182</v>
      </c>
      <c r="AV304" s="3" t="s">
        <v>681</v>
      </c>
      <c r="AW304" s="3" t="s">
        <v>2358</v>
      </c>
      <c r="BG304" s="3" t="s">
        <v>202</v>
      </c>
      <c r="BH304" s="3" t="s">
        <v>2711</v>
      </c>
      <c r="BI304" s="3" t="s">
        <v>682</v>
      </c>
      <c r="BJ304" s="3" t="s">
        <v>2862</v>
      </c>
      <c r="BK304" s="3" t="s">
        <v>113</v>
      </c>
      <c r="BL304" s="3" t="s">
        <v>2705</v>
      </c>
      <c r="BM304" s="3" t="s">
        <v>683</v>
      </c>
      <c r="BN304" s="3" t="s">
        <v>3090</v>
      </c>
      <c r="BO304" s="3" t="s">
        <v>113</v>
      </c>
      <c r="BP304" s="3" t="s">
        <v>2705</v>
      </c>
      <c r="BQ304" s="3" t="s">
        <v>684</v>
      </c>
      <c r="BR304" s="3" t="s">
        <v>3403</v>
      </c>
      <c r="BS304" s="3" t="s">
        <v>190</v>
      </c>
      <c r="BT304" s="3" t="s">
        <v>2643</v>
      </c>
      <c r="BU304" s="3" t="s">
        <v>4183</v>
      </c>
    </row>
    <row r="305" spans="1:72" ht="13.5" customHeight="1">
      <c r="A305" s="5" t="str">
        <f>HYPERLINK("http://kyu.snu.ac.kr/sdhj/index.jsp?type=hj/GK14809_00IM0001_004b.jpg","1732_하수서면_004b")</f>
        <v>1732_하수서면_004b</v>
      </c>
      <c r="B305" s="3">
        <v>1732</v>
      </c>
      <c r="C305" s="3" t="s">
        <v>4184</v>
      </c>
      <c r="D305" s="3" t="s">
        <v>4185</v>
      </c>
      <c r="E305" s="3">
        <v>304</v>
      </c>
      <c r="I305" s="3">
        <v>1</v>
      </c>
      <c r="L305" s="3">
        <v>2</v>
      </c>
      <c r="M305" s="3" t="s">
        <v>3473</v>
      </c>
      <c r="N305" s="3" t="s">
        <v>3473</v>
      </c>
      <c r="S305" s="3" t="s">
        <v>68</v>
      </c>
      <c r="T305" s="3" t="s">
        <v>1891</v>
      </c>
      <c r="W305" s="3" t="s">
        <v>685</v>
      </c>
      <c r="X305" s="3" t="s">
        <v>2018</v>
      </c>
      <c r="Y305" s="3" t="s">
        <v>158</v>
      </c>
      <c r="Z305" s="3" t="s">
        <v>2052</v>
      </c>
      <c r="AC305" s="3">
        <v>36</v>
      </c>
      <c r="AD305" s="3" t="s">
        <v>102</v>
      </c>
      <c r="AE305" s="3" t="s">
        <v>2564</v>
      </c>
      <c r="AJ305" s="3" t="s">
        <v>4186</v>
      </c>
      <c r="AK305" s="3" t="s">
        <v>4186</v>
      </c>
      <c r="AL305" s="3" t="s">
        <v>4187</v>
      </c>
      <c r="AM305" s="3" t="s">
        <v>4188</v>
      </c>
      <c r="AT305" s="3" t="s">
        <v>590</v>
      </c>
      <c r="AU305" s="3" t="s">
        <v>4189</v>
      </c>
      <c r="AV305" s="3" t="s">
        <v>686</v>
      </c>
      <c r="AW305" s="3" t="s">
        <v>2865</v>
      </c>
      <c r="BG305" s="3" t="s">
        <v>502</v>
      </c>
      <c r="BH305" s="3" t="s">
        <v>2957</v>
      </c>
      <c r="BI305" s="3" t="s">
        <v>687</v>
      </c>
      <c r="BJ305" s="3" t="s">
        <v>3093</v>
      </c>
      <c r="BK305" s="3" t="s">
        <v>502</v>
      </c>
      <c r="BL305" s="3" t="s">
        <v>2957</v>
      </c>
      <c r="BM305" s="3" t="s">
        <v>688</v>
      </c>
      <c r="BN305" s="3" t="s">
        <v>3268</v>
      </c>
      <c r="BO305" s="3" t="s">
        <v>113</v>
      </c>
      <c r="BP305" s="3" t="s">
        <v>2705</v>
      </c>
      <c r="BQ305" s="3" t="s">
        <v>689</v>
      </c>
      <c r="BR305" s="3" t="s">
        <v>4190</v>
      </c>
      <c r="BS305" s="3" t="s">
        <v>88</v>
      </c>
      <c r="BT305" s="3" t="s">
        <v>2323</v>
      </c>
    </row>
    <row r="306" spans="1:72" ht="13.5" customHeight="1">
      <c r="A306" s="5" t="str">
        <f>HYPERLINK("http://kyu.snu.ac.kr/sdhj/index.jsp?type=hj/GK14809_00IM0001_004b.jpg","1732_하수서면_004b")</f>
        <v>1732_하수서면_004b</v>
      </c>
      <c r="B306" s="3">
        <v>1732</v>
      </c>
      <c r="C306" s="3" t="s">
        <v>4191</v>
      </c>
      <c r="D306" s="3" t="s">
        <v>4192</v>
      </c>
      <c r="E306" s="3">
        <v>305</v>
      </c>
      <c r="I306" s="3">
        <v>1</v>
      </c>
      <c r="L306" s="3">
        <v>2</v>
      </c>
      <c r="M306" s="3" t="s">
        <v>3473</v>
      </c>
      <c r="N306" s="3" t="s">
        <v>3473</v>
      </c>
      <c r="S306" s="3" t="s">
        <v>39</v>
      </c>
      <c r="T306" s="3" t="s">
        <v>1893</v>
      </c>
      <c r="U306" s="3" t="s">
        <v>690</v>
      </c>
      <c r="V306" s="3" t="s">
        <v>1964</v>
      </c>
      <c r="Y306" s="3" t="s">
        <v>691</v>
      </c>
      <c r="Z306" s="3" t="s">
        <v>2366</v>
      </c>
      <c r="AC306" s="3">
        <v>23</v>
      </c>
      <c r="AD306" s="3" t="s">
        <v>498</v>
      </c>
      <c r="AE306" s="3" t="s">
        <v>2527</v>
      </c>
    </row>
    <row r="307" spans="1:72" ht="13.5" customHeight="1">
      <c r="A307" s="5" t="str">
        <f>HYPERLINK("http://kyu.snu.ac.kr/sdhj/index.jsp?type=hj/GK14809_00IM0001_004b.jpg","1732_하수서면_004b")</f>
        <v>1732_하수서면_004b</v>
      </c>
      <c r="B307" s="3">
        <v>1732</v>
      </c>
      <c r="C307" s="3" t="s">
        <v>4191</v>
      </c>
      <c r="D307" s="3" t="s">
        <v>4192</v>
      </c>
      <c r="E307" s="3">
        <v>306</v>
      </c>
      <c r="I307" s="3">
        <v>1</v>
      </c>
      <c r="L307" s="3">
        <v>2</v>
      </c>
      <c r="M307" s="3" t="s">
        <v>3473</v>
      </c>
      <c r="N307" s="3" t="s">
        <v>3473</v>
      </c>
      <c r="S307" s="3" t="s">
        <v>100</v>
      </c>
      <c r="T307" s="3" t="s">
        <v>1892</v>
      </c>
      <c r="Y307" s="3" t="s">
        <v>158</v>
      </c>
      <c r="Z307" s="3" t="s">
        <v>2052</v>
      </c>
      <c r="AF307" s="3" t="s">
        <v>394</v>
      </c>
      <c r="AG307" s="3" t="s">
        <v>2597</v>
      </c>
      <c r="BF307" s="3" t="s">
        <v>53</v>
      </c>
    </row>
    <row r="308" spans="1:72" ht="13.5" customHeight="1">
      <c r="A308" s="5" t="str">
        <f>HYPERLINK("http://kyu.snu.ac.kr/sdhj/index.jsp?type=hj/GK14809_00IM0001_004b.jpg","1732_하수서면_004b")</f>
        <v>1732_하수서면_004b</v>
      </c>
      <c r="B308" s="3">
        <v>1732</v>
      </c>
      <c r="C308" s="3" t="s">
        <v>4191</v>
      </c>
      <c r="D308" s="3" t="s">
        <v>4192</v>
      </c>
      <c r="E308" s="3">
        <v>307</v>
      </c>
      <c r="I308" s="3">
        <v>1</v>
      </c>
      <c r="L308" s="3">
        <v>2</v>
      </c>
      <c r="M308" s="3" t="s">
        <v>3473</v>
      </c>
      <c r="N308" s="3" t="s">
        <v>3473</v>
      </c>
      <c r="S308" s="3" t="s">
        <v>51</v>
      </c>
      <c r="T308" s="3" t="s">
        <v>1894</v>
      </c>
      <c r="U308" s="3" t="s">
        <v>692</v>
      </c>
      <c r="V308" s="3" t="s">
        <v>2001</v>
      </c>
      <c r="Y308" s="3" t="s">
        <v>693</v>
      </c>
      <c r="Z308" s="3" t="s">
        <v>2365</v>
      </c>
      <c r="AC308" s="3">
        <v>9</v>
      </c>
      <c r="AD308" s="3" t="s">
        <v>252</v>
      </c>
      <c r="AE308" s="3" t="s">
        <v>2547</v>
      </c>
      <c r="BF308" s="3" t="s">
        <v>53</v>
      </c>
    </row>
    <row r="309" spans="1:72" ht="13.5" customHeight="1">
      <c r="A309" s="5" t="str">
        <f>HYPERLINK("http://kyu.snu.ac.kr/sdhj/index.jsp?type=hj/GK14809_00IM0001_004b.jpg","1732_하수서면_004b")</f>
        <v>1732_하수서면_004b</v>
      </c>
      <c r="B309" s="3">
        <v>1732</v>
      </c>
      <c r="C309" s="3" t="s">
        <v>4179</v>
      </c>
      <c r="D309" s="3" t="s">
        <v>4180</v>
      </c>
      <c r="E309" s="3">
        <v>308</v>
      </c>
      <c r="I309" s="3">
        <v>1</v>
      </c>
      <c r="L309" s="3">
        <v>2</v>
      </c>
      <c r="M309" s="3" t="s">
        <v>3473</v>
      </c>
      <c r="N309" s="3" t="s">
        <v>3473</v>
      </c>
      <c r="S309" s="3" t="s">
        <v>100</v>
      </c>
      <c r="T309" s="3" t="s">
        <v>1892</v>
      </c>
      <c r="Y309" s="3" t="s">
        <v>158</v>
      </c>
      <c r="Z309" s="3" t="s">
        <v>2052</v>
      </c>
      <c r="AC309" s="3">
        <v>2</v>
      </c>
      <c r="AD309" s="3" t="s">
        <v>126</v>
      </c>
      <c r="AE309" s="3" t="s">
        <v>2531</v>
      </c>
      <c r="AF309" s="3" t="s">
        <v>129</v>
      </c>
      <c r="AG309" s="3" t="s">
        <v>2589</v>
      </c>
      <c r="BF309" s="3" t="s">
        <v>53</v>
      </c>
    </row>
    <row r="310" spans="1:72" ht="13.5" customHeight="1">
      <c r="A310" s="5" t="str">
        <f>HYPERLINK("http://kyu.snu.ac.kr/sdhj/index.jsp?type=hj/GK14809_00IM0001_004b.jpg","1732_하수서면_004b")</f>
        <v>1732_하수서면_004b</v>
      </c>
      <c r="B310" s="3">
        <v>1732</v>
      </c>
      <c r="C310" s="3" t="s">
        <v>4179</v>
      </c>
      <c r="D310" s="3" t="s">
        <v>4180</v>
      </c>
      <c r="E310" s="3">
        <v>309</v>
      </c>
      <c r="I310" s="3">
        <v>1</v>
      </c>
      <c r="L310" s="3">
        <v>3</v>
      </c>
      <c r="M310" s="3" t="s">
        <v>3521</v>
      </c>
      <c r="N310" s="3" t="s">
        <v>3522</v>
      </c>
      <c r="T310" s="3" t="s">
        <v>4193</v>
      </c>
      <c r="U310" s="3" t="s">
        <v>694</v>
      </c>
      <c r="V310" s="3" t="s">
        <v>4194</v>
      </c>
      <c r="W310" s="3" t="s">
        <v>695</v>
      </c>
      <c r="X310" s="3" t="s">
        <v>4195</v>
      </c>
      <c r="Y310" s="3" t="s">
        <v>696</v>
      </c>
      <c r="Z310" s="3" t="s">
        <v>2364</v>
      </c>
      <c r="AC310" s="3">
        <v>71</v>
      </c>
      <c r="AD310" s="3" t="s">
        <v>282</v>
      </c>
      <c r="AE310" s="3" t="s">
        <v>2550</v>
      </c>
      <c r="AJ310" s="3" t="s">
        <v>17</v>
      </c>
      <c r="AK310" s="3" t="s">
        <v>2640</v>
      </c>
      <c r="AL310" s="3" t="s">
        <v>38</v>
      </c>
      <c r="AM310" s="3" t="s">
        <v>2659</v>
      </c>
      <c r="AT310" s="3" t="s">
        <v>202</v>
      </c>
      <c r="AU310" s="3" t="s">
        <v>2711</v>
      </c>
      <c r="AV310" s="3" t="s">
        <v>682</v>
      </c>
      <c r="AW310" s="3" t="s">
        <v>2862</v>
      </c>
      <c r="BG310" s="3" t="s">
        <v>113</v>
      </c>
      <c r="BH310" s="3" t="s">
        <v>2705</v>
      </c>
      <c r="BI310" s="3" t="s">
        <v>683</v>
      </c>
      <c r="BJ310" s="3" t="s">
        <v>3090</v>
      </c>
      <c r="BK310" s="3" t="s">
        <v>113</v>
      </c>
      <c r="BL310" s="3" t="s">
        <v>2705</v>
      </c>
      <c r="BM310" s="3" t="s">
        <v>697</v>
      </c>
      <c r="BN310" s="3" t="s">
        <v>3267</v>
      </c>
      <c r="BO310" s="3" t="s">
        <v>113</v>
      </c>
      <c r="BP310" s="3" t="s">
        <v>2705</v>
      </c>
      <c r="BQ310" s="3" t="s">
        <v>698</v>
      </c>
      <c r="BR310" s="3" t="s">
        <v>3409</v>
      </c>
      <c r="BS310" s="3" t="s">
        <v>91</v>
      </c>
      <c r="BT310" s="3" t="s">
        <v>2621</v>
      </c>
    </row>
    <row r="311" spans="1:72" ht="13.5" customHeight="1">
      <c r="A311" s="5" t="str">
        <f>HYPERLINK("http://kyu.snu.ac.kr/sdhj/index.jsp?type=hj/GK14809_00IM0001_004b.jpg","1732_하수서면_004b")</f>
        <v>1732_하수서면_004b</v>
      </c>
      <c r="B311" s="3">
        <v>1732</v>
      </c>
      <c r="C311" s="3" t="s">
        <v>3714</v>
      </c>
      <c r="D311" s="3" t="s">
        <v>3715</v>
      </c>
      <c r="E311" s="3">
        <v>310</v>
      </c>
      <c r="I311" s="3">
        <v>1</v>
      </c>
      <c r="L311" s="3">
        <v>3</v>
      </c>
      <c r="M311" s="3" t="s">
        <v>3521</v>
      </c>
      <c r="N311" s="3" t="s">
        <v>3522</v>
      </c>
      <c r="S311" s="3" t="s">
        <v>39</v>
      </c>
      <c r="T311" s="3" t="s">
        <v>1893</v>
      </c>
      <c r="U311" s="3" t="s">
        <v>699</v>
      </c>
      <c r="V311" s="3" t="s">
        <v>1984</v>
      </c>
      <c r="Y311" s="3" t="s">
        <v>700</v>
      </c>
      <c r="Z311" s="3" t="s">
        <v>2363</v>
      </c>
      <c r="AC311" s="3">
        <v>31</v>
      </c>
      <c r="AD311" s="3" t="s">
        <v>271</v>
      </c>
      <c r="AE311" s="3" t="s">
        <v>2546</v>
      </c>
    </row>
    <row r="312" spans="1:72" ht="13.5" customHeight="1">
      <c r="A312" s="5" t="str">
        <f>HYPERLINK("http://kyu.snu.ac.kr/sdhj/index.jsp?type=hj/GK14809_00IM0001_004b.jpg","1732_하수서면_004b")</f>
        <v>1732_하수서면_004b</v>
      </c>
      <c r="B312" s="3">
        <v>1732</v>
      </c>
      <c r="C312" s="3" t="s">
        <v>4196</v>
      </c>
      <c r="D312" s="3" t="s">
        <v>4197</v>
      </c>
      <c r="E312" s="3">
        <v>311</v>
      </c>
      <c r="I312" s="3">
        <v>1</v>
      </c>
      <c r="L312" s="3">
        <v>3</v>
      </c>
      <c r="M312" s="3" t="s">
        <v>3521</v>
      </c>
      <c r="N312" s="3" t="s">
        <v>3522</v>
      </c>
      <c r="S312" s="3" t="s">
        <v>701</v>
      </c>
      <c r="T312" s="3" t="s">
        <v>1918</v>
      </c>
      <c r="W312" s="3" t="s">
        <v>553</v>
      </c>
      <c r="X312" s="3" t="s">
        <v>2016</v>
      </c>
      <c r="Y312" s="3" t="s">
        <v>158</v>
      </c>
      <c r="Z312" s="3" t="s">
        <v>2052</v>
      </c>
      <c r="AC312" s="3">
        <v>31</v>
      </c>
      <c r="AD312" s="3" t="s">
        <v>271</v>
      </c>
      <c r="AE312" s="3" t="s">
        <v>2546</v>
      </c>
    </row>
    <row r="313" spans="1:72" ht="13.5" customHeight="1">
      <c r="A313" s="5" t="str">
        <f>HYPERLINK("http://kyu.snu.ac.kr/sdhj/index.jsp?type=hj/GK14809_00IM0001_004b.jpg","1732_하수서면_004b")</f>
        <v>1732_하수서면_004b</v>
      </c>
      <c r="B313" s="3">
        <v>1732</v>
      </c>
      <c r="C313" s="3" t="s">
        <v>4196</v>
      </c>
      <c r="D313" s="3" t="s">
        <v>4197</v>
      </c>
      <c r="E313" s="3">
        <v>312</v>
      </c>
      <c r="I313" s="3">
        <v>1</v>
      </c>
      <c r="L313" s="3">
        <v>3</v>
      </c>
      <c r="M313" s="3" t="s">
        <v>3521</v>
      </c>
      <c r="N313" s="3" t="s">
        <v>3522</v>
      </c>
      <c r="S313" s="3" t="s">
        <v>49</v>
      </c>
      <c r="T313" s="3" t="s">
        <v>1890</v>
      </c>
      <c r="Y313" s="3" t="s">
        <v>158</v>
      </c>
      <c r="Z313" s="3" t="s">
        <v>2052</v>
      </c>
      <c r="AC313" s="3">
        <v>14</v>
      </c>
      <c r="AD313" s="3" t="s">
        <v>414</v>
      </c>
      <c r="AE313" s="3" t="s">
        <v>2570</v>
      </c>
    </row>
    <row r="314" spans="1:72" ht="13.5" customHeight="1">
      <c r="A314" s="5" t="str">
        <f>HYPERLINK("http://kyu.snu.ac.kr/sdhj/index.jsp?type=hj/GK14809_00IM0001_004b.jpg","1732_하수서면_004b")</f>
        <v>1732_하수서면_004b</v>
      </c>
      <c r="B314" s="3">
        <v>1732</v>
      </c>
      <c r="C314" s="3" t="s">
        <v>4196</v>
      </c>
      <c r="D314" s="3" t="s">
        <v>4197</v>
      </c>
      <c r="E314" s="3">
        <v>313</v>
      </c>
      <c r="I314" s="3">
        <v>1</v>
      </c>
      <c r="L314" s="3">
        <v>3</v>
      </c>
      <c r="M314" s="3" t="s">
        <v>3521</v>
      </c>
      <c r="N314" s="3" t="s">
        <v>3522</v>
      </c>
      <c r="S314" s="3" t="s">
        <v>702</v>
      </c>
      <c r="T314" s="3" t="s">
        <v>1896</v>
      </c>
      <c r="Y314" s="3" t="s">
        <v>158</v>
      </c>
      <c r="Z314" s="3" t="s">
        <v>2052</v>
      </c>
      <c r="AC314" s="3">
        <v>11</v>
      </c>
      <c r="AD314" s="3" t="s">
        <v>282</v>
      </c>
      <c r="AE314" s="3" t="s">
        <v>2550</v>
      </c>
    </row>
    <row r="315" spans="1:72" ht="13.5" customHeight="1">
      <c r="A315" s="5" t="str">
        <f>HYPERLINK("http://kyu.snu.ac.kr/sdhj/index.jsp?type=hj/GK14809_00IM0001_004b.jpg","1732_하수서면_004b")</f>
        <v>1732_하수서면_004b</v>
      </c>
      <c r="B315" s="3">
        <v>1732</v>
      </c>
      <c r="C315" s="3" t="s">
        <v>4196</v>
      </c>
      <c r="D315" s="3" t="s">
        <v>4197</v>
      </c>
      <c r="E315" s="3">
        <v>314</v>
      </c>
      <c r="I315" s="3">
        <v>1</v>
      </c>
      <c r="L315" s="3">
        <v>3</v>
      </c>
      <c r="M315" s="3" t="s">
        <v>3521</v>
      </c>
      <c r="N315" s="3" t="s">
        <v>3522</v>
      </c>
      <c r="S315" s="3" t="s">
        <v>702</v>
      </c>
      <c r="T315" s="3" t="s">
        <v>1896</v>
      </c>
      <c r="Y315" s="3" t="s">
        <v>158</v>
      </c>
      <c r="Z315" s="3" t="s">
        <v>2052</v>
      </c>
      <c r="AF315" s="3" t="s">
        <v>50</v>
      </c>
      <c r="AG315" s="3" t="s">
        <v>2041</v>
      </c>
    </row>
    <row r="316" spans="1:72" ht="13.5" customHeight="1">
      <c r="A316" s="5" t="str">
        <f>HYPERLINK("http://kyu.snu.ac.kr/sdhj/index.jsp?type=hj/GK14809_00IM0001_004b.jpg","1732_하수서면_004b")</f>
        <v>1732_하수서면_004b</v>
      </c>
      <c r="B316" s="3">
        <v>1732</v>
      </c>
      <c r="C316" s="3" t="s">
        <v>4196</v>
      </c>
      <c r="D316" s="3" t="s">
        <v>4197</v>
      </c>
      <c r="E316" s="3">
        <v>315</v>
      </c>
      <c r="I316" s="3">
        <v>1</v>
      </c>
      <c r="L316" s="3">
        <v>3</v>
      </c>
      <c r="M316" s="3" t="s">
        <v>3521</v>
      </c>
      <c r="N316" s="3" t="s">
        <v>3522</v>
      </c>
      <c r="S316" s="3" t="s">
        <v>702</v>
      </c>
      <c r="T316" s="3" t="s">
        <v>1896</v>
      </c>
      <c r="Y316" s="3" t="s">
        <v>158</v>
      </c>
      <c r="Z316" s="3" t="s">
        <v>2052</v>
      </c>
      <c r="AC316" s="3">
        <v>8</v>
      </c>
      <c r="AD316" s="3" t="s">
        <v>207</v>
      </c>
      <c r="AE316" s="3" t="s">
        <v>2538</v>
      </c>
    </row>
    <row r="317" spans="1:72" ht="13.5" customHeight="1">
      <c r="A317" s="5" t="str">
        <f>HYPERLINK("http://kyu.snu.ac.kr/sdhj/index.jsp?type=hj/GK14809_00IM0001_004b.jpg","1732_하수서면_004b")</f>
        <v>1732_하수서면_004b</v>
      </c>
      <c r="B317" s="3">
        <v>1732</v>
      </c>
      <c r="C317" s="3" t="s">
        <v>4196</v>
      </c>
      <c r="D317" s="3" t="s">
        <v>4197</v>
      </c>
      <c r="E317" s="3">
        <v>316</v>
      </c>
      <c r="I317" s="3">
        <v>1</v>
      </c>
      <c r="L317" s="3">
        <v>3</v>
      </c>
      <c r="M317" s="3" t="s">
        <v>3521</v>
      </c>
      <c r="N317" s="3" t="s">
        <v>3522</v>
      </c>
      <c r="S317" s="3" t="s">
        <v>703</v>
      </c>
      <c r="T317" s="3" t="s">
        <v>1895</v>
      </c>
      <c r="Y317" s="3" t="s">
        <v>626</v>
      </c>
      <c r="Z317" s="3" t="s">
        <v>2362</v>
      </c>
      <c r="AF317" s="3" t="s">
        <v>50</v>
      </c>
      <c r="AG317" s="3" t="s">
        <v>2041</v>
      </c>
    </row>
    <row r="318" spans="1:72" ht="13.5" customHeight="1">
      <c r="A318" s="5" t="str">
        <f>HYPERLINK("http://kyu.snu.ac.kr/sdhj/index.jsp?type=hj/GK14809_00IM0001_004b.jpg","1732_하수서면_004b")</f>
        <v>1732_하수서면_004b</v>
      </c>
      <c r="B318" s="3">
        <v>1732</v>
      </c>
      <c r="C318" s="3" t="s">
        <v>4196</v>
      </c>
      <c r="D318" s="3" t="s">
        <v>4197</v>
      </c>
      <c r="E318" s="3">
        <v>317</v>
      </c>
      <c r="I318" s="3">
        <v>1</v>
      </c>
      <c r="L318" s="3">
        <v>4</v>
      </c>
      <c r="M318" s="3" t="s">
        <v>3523</v>
      </c>
      <c r="N318" s="3" t="s">
        <v>3524</v>
      </c>
      <c r="T318" s="3" t="s">
        <v>4198</v>
      </c>
      <c r="U318" s="3" t="s">
        <v>699</v>
      </c>
      <c r="V318" s="3" t="s">
        <v>1984</v>
      </c>
      <c r="W318" s="3" t="s">
        <v>695</v>
      </c>
      <c r="X318" s="3" t="s">
        <v>4199</v>
      </c>
      <c r="Y318" s="3" t="s">
        <v>704</v>
      </c>
      <c r="Z318" s="3" t="s">
        <v>2242</v>
      </c>
      <c r="AC318" s="3">
        <v>44</v>
      </c>
      <c r="AD318" s="3" t="s">
        <v>705</v>
      </c>
      <c r="AE318" s="3" t="s">
        <v>2539</v>
      </c>
      <c r="AJ318" s="3" t="s">
        <v>17</v>
      </c>
      <c r="AK318" s="3" t="s">
        <v>2640</v>
      </c>
      <c r="AL318" s="3" t="s">
        <v>38</v>
      </c>
      <c r="AM318" s="3" t="s">
        <v>2659</v>
      </c>
      <c r="AT318" s="3" t="s">
        <v>147</v>
      </c>
      <c r="AU318" s="3" t="s">
        <v>1937</v>
      </c>
      <c r="AV318" s="3" t="s">
        <v>706</v>
      </c>
      <c r="AW318" s="3" t="s">
        <v>2355</v>
      </c>
      <c r="BG318" s="3" t="s">
        <v>113</v>
      </c>
      <c r="BH318" s="3" t="s">
        <v>2705</v>
      </c>
      <c r="BI318" s="3" t="s">
        <v>707</v>
      </c>
      <c r="BJ318" s="3" t="s">
        <v>2859</v>
      </c>
      <c r="BK318" s="3" t="s">
        <v>202</v>
      </c>
      <c r="BL318" s="3" t="s">
        <v>2711</v>
      </c>
      <c r="BM318" s="3" t="s">
        <v>682</v>
      </c>
      <c r="BN318" s="3" t="s">
        <v>2862</v>
      </c>
      <c r="BO318" s="3" t="s">
        <v>113</v>
      </c>
      <c r="BP318" s="3" t="s">
        <v>2705</v>
      </c>
      <c r="BQ318" s="3" t="s">
        <v>708</v>
      </c>
      <c r="BR318" s="3" t="s">
        <v>3413</v>
      </c>
      <c r="BS318" s="3" t="s">
        <v>91</v>
      </c>
      <c r="BT318" s="3" t="s">
        <v>2621</v>
      </c>
    </row>
    <row r="319" spans="1:72" ht="13.5" customHeight="1">
      <c r="A319" s="5" t="str">
        <f>HYPERLINK("http://kyu.snu.ac.kr/sdhj/index.jsp?type=hj/GK14809_00IM0001_004b.jpg","1732_하수서면_004b")</f>
        <v>1732_하수서면_004b</v>
      </c>
      <c r="B319" s="3">
        <v>1732</v>
      </c>
      <c r="C319" s="3" t="s">
        <v>4200</v>
      </c>
      <c r="D319" s="3" t="s">
        <v>4201</v>
      </c>
      <c r="E319" s="3">
        <v>318</v>
      </c>
      <c r="I319" s="3">
        <v>1</v>
      </c>
      <c r="L319" s="3">
        <v>4</v>
      </c>
      <c r="M319" s="3" t="s">
        <v>3523</v>
      </c>
      <c r="N319" s="3" t="s">
        <v>3524</v>
      </c>
      <c r="S319" s="3" t="s">
        <v>68</v>
      </c>
      <c r="T319" s="3" t="s">
        <v>1891</v>
      </c>
      <c r="W319" s="3" t="s">
        <v>59</v>
      </c>
      <c r="X319" s="3" t="s">
        <v>4202</v>
      </c>
      <c r="Y319" s="3" t="s">
        <v>158</v>
      </c>
      <c r="Z319" s="3" t="s">
        <v>2052</v>
      </c>
      <c r="AC319" s="3">
        <v>37</v>
      </c>
      <c r="AD319" s="3" t="s">
        <v>145</v>
      </c>
      <c r="AE319" s="3" t="s">
        <v>2544</v>
      </c>
      <c r="AT319" s="3" t="s">
        <v>147</v>
      </c>
      <c r="AU319" s="3" t="s">
        <v>1937</v>
      </c>
      <c r="AV319" s="3" t="s">
        <v>1829</v>
      </c>
      <c r="AW319" s="3" t="s">
        <v>2864</v>
      </c>
      <c r="BG319" s="3" t="s">
        <v>113</v>
      </c>
      <c r="BH319" s="3" t="s">
        <v>2705</v>
      </c>
      <c r="BI319" s="3" t="s">
        <v>4020</v>
      </c>
      <c r="BJ319" s="3" t="s">
        <v>4203</v>
      </c>
      <c r="BK319" s="3" t="s">
        <v>113</v>
      </c>
      <c r="BL319" s="3" t="s">
        <v>2705</v>
      </c>
      <c r="BM319" s="3" t="s">
        <v>709</v>
      </c>
      <c r="BN319" s="3" t="s">
        <v>3266</v>
      </c>
      <c r="BO319" s="3" t="s">
        <v>202</v>
      </c>
      <c r="BP319" s="3" t="s">
        <v>2711</v>
      </c>
      <c r="BQ319" s="3" t="s">
        <v>710</v>
      </c>
      <c r="BR319" s="3" t="s">
        <v>3412</v>
      </c>
      <c r="BS319" s="3" t="s">
        <v>711</v>
      </c>
      <c r="BT319" s="3" t="s">
        <v>3455</v>
      </c>
    </row>
    <row r="320" spans="1:72" ht="13.5" customHeight="1">
      <c r="A320" s="5" t="str">
        <f>HYPERLINK("http://kyu.snu.ac.kr/sdhj/index.jsp?type=hj/GK14809_00IM0001_004b.jpg","1732_하수서면_004b")</f>
        <v>1732_하수서면_004b</v>
      </c>
      <c r="B320" s="3">
        <v>1732</v>
      </c>
      <c r="C320" s="3" t="s">
        <v>4204</v>
      </c>
      <c r="D320" s="3" t="s">
        <v>4205</v>
      </c>
      <c r="E320" s="3">
        <v>319</v>
      </c>
      <c r="I320" s="3">
        <v>1</v>
      </c>
      <c r="L320" s="3">
        <v>4</v>
      </c>
      <c r="M320" s="3" t="s">
        <v>3523</v>
      </c>
      <c r="N320" s="3" t="s">
        <v>3524</v>
      </c>
      <c r="S320" s="3" t="s">
        <v>49</v>
      </c>
      <c r="T320" s="3" t="s">
        <v>1890</v>
      </c>
      <c r="Y320" s="3" t="s">
        <v>158</v>
      </c>
      <c r="Z320" s="3" t="s">
        <v>2052</v>
      </c>
      <c r="AC320" s="3">
        <v>7</v>
      </c>
      <c r="AD320" s="3" t="s">
        <v>243</v>
      </c>
      <c r="AE320" s="3" t="s">
        <v>2542</v>
      </c>
    </row>
    <row r="321" spans="1:73" ht="13.5" customHeight="1">
      <c r="A321" s="5" t="str">
        <f>HYPERLINK("http://kyu.snu.ac.kr/sdhj/index.jsp?type=hj/GK14809_00IM0001_004b.jpg","1732_하수서면_004b")</f>
        <v>1732_하수서면_004b</v>
      </c>
      <c r="B321" s="3">
        <v>1732</v>
      </c>
      <c r="C321" s="3" t="s">
        <v>4200</v>
      </c>
      <c r="D321" s="3" t="s">
        <v>4201</v>
      </c>
      <c r="E321" s="3">
        <v>320</v>
      </c>
      <c r="I321" s="3">
        <v>1</v>
      </c>
      <c r="L321" s="3">
        <v>5</v>
      </c>
      <c r="M321" s="3" t="s">
        <v>3525</v>
      </c>
      <c r="N321" s="3" t="s">
        <v>3526</v>
      </c>
      <c r="T321" s="3" t="s">
        <v>3896</v>
      </c>
      <c r="U321" s="3" t="s">
        <v>712</v>
      </c>
      <c r="V321" s="3" t="s">
        <v>2000</v>
      </c>
      <c r="W321" s="3" t="s">
        <v>713</v>
      </c>
      <c r="X321" s="3" t="s">
        <v>2026</v>
      </c>
      <c r="Y321" s="3" t="s">
        <v>714</v>
      </c>
      <c r="Z321" s="3" t="s">
        <v>2361</v>
      </c>
      <c r="AC321" s="3">
        <v>49</v>
      </c>
      <c r="AD321" s="3" t="s">
        <v>209</v>
      </c>
      <c r="AE321" s="3" t="s">
        <v>2540</v>
      </c>
      <c r="AJ321" s="3" t="s">
        <v>17</v>
      </c>
      <c r="AK321" s="3" t="s">
        <v>2640</v>
      </c>
      <c r="AL321" s="3" t="s">
        <v>48</v>
      </c>
      <c r="AM321" s="3" t="s">
        <v>2650</v>
      </c>
      <c r="AT321" s="3" t="s">
        <v>37</v>
      </c>
      <c r="AU321" s="3" t="s">
        <v>2702</v>
      </c>
      <c r="AV321" s="3" t="s">
        <v>715</v>
      </c>
      <c r="AW321" s="3" t="s">
        <v>2847</v>
      </c>
      <c r="BG321" s="3" t="s">
        <v>37</v>
      </c>
      <c r="BH321" s="3" t="s">
        <v>2702</v>
      </c>
      <c r="BI321" s="3" t="s">
        <v>716</v>
      </c>
      <c r="BJ321" s="3" t="s">
        <v>3078</v>
      </c>
      <c r="BK321" s="3" t="s">
        <v>502</v>
      </c>
      <c r="BL321" s="3" t="s">
        <v>2957</v>
      </c>
      <c r="BM321" s="3" t="s">
        <v>717</v>
      </c>
      <c r="BN321" s="3" t="s">
        <v>3069</v>
      </c>
      <c r="BO321" s="3" t="s">
        <v>502</v>
      </c>
      <c r="BP321" s="3" t="s">
        <v>2957</v>
      </c>
      <c r="BQ321" s="3" t="s">
        <v>718</v>
      </c>
      <c r="BR321" s="3" t="s">
        <v>4206</v>
      </c>
      <c r="BS321" s="3" t="s">
        <v>160</v>
      </c>
      <c r="BT321" s="3" t="s">
        <v>4207</v>
      </c>
    </row>
    <row r="322" spans="1:73" ht="13.5" customHeight="1">
      <c r="A322" s="5" t="str">
        <f>HYPERLINK("http://kyu.snu.ac.kr/sdhj/index.jsp?type=hj/GK14809_00IM0001_004b.jpg","1732_하수서면_004b")</f>
        <v>1732_하수서면_004b</v>
      </c>
      <c r="B322" s="3">
        <v>1732</v>
      </c>
      <c r="C322" s="3" t="s">
        <v>4208</v>
      </c>
      <c r="D322" s="3" t="s">
        <v>4209</v>
      </c>
      <c r="E322" s="3">
        <v>321</v>
      </c>
      <c r="I322" s="3">
        <v>1</v>
      </c>
      <c r="L322" s="3">
        <v>5</v>
      </c>
      <c r="M322" s="3" t="s">
        <v>3525</v>
      </c>
      <c r="N322" s="3" t="s">
        <v>3526</v>
      </c>
      <c r="S322" s="3" t="s">
        <v>68</v>
      </c>
      <c r="T322" s="3" t="s">
        <v>1891</v>
      </c>
      <c r="W322" s="3" t="s">
        <v>695</v>
      </c>
      <c r="X322" s="3" t="s">
        <v>4210</v>
      </c>
      <c r="Y322" s="3" t="s">
        <v>10</v>
      </c>
      <c r="Z322" s="3" t="s">
        <v>2047</v>
      </c>
      <c r="AC322" s="3">
        <v>34</v>
      </c>
      <c r="AD322" s="3" t="s">
        <v>719</v>
      </c>
      <c r="AE322" s="3" t="s">
        <v>2571</v>
      </c>
      <c r="AJ322" s="3" t="s">
        <v>17</v>
      </c>
      <c r="AK322" s="3" t="s">
        <v>2640</v>
      </c>
      <c r="AL322" s="3" t="s">
        <v>38</v>
      </c>
      <c r="AM322" s="3" t="s">
        <v>2659</v>
      </c>
      <c r="AT322" s="3" t="s">
        <v>151</v>
      </c>
      <c r="AU322" s="3" t="s">
        <v>1930</v>
      </c>
      <c r="AV322" s="3" t="s">
        <v>706</v>
      </c>
      <c r="AW322" s="3" t="s">
        <v>2355</v>
      </c>
      <c r="BG322" s="3" t="s">
        <v>151</v>
      </c>
      <c r="BH322" s="3" t="s">
        <v>1930</v>
      </c>
      <c r="BI322" s="3" t="s">
        <v>707</v>
      </c>
      <c r="BJ322" s="3" t="s">
        <v>2859</v>
      </c>
      <c r="BK322" s="3" t="s">
        <v>202</v>
      </c>
      <c r="BL322" s="3" t="s">
        <v>2711</v>
      </c>
      <c r="BM322" s="3" t="s">
        <v>682</v>
      </c>
      <c r="BN322" s="3" t="s">
        <v>2862</v>
      </c>
      <c r="BO322" s="3" t="s">
        <v>113</v>
      </c>
      <c r="BP322" s="3" t="s">
        <v>2705</v>
      </c>
      <c r="BQ322" s="3" t="s">
        <v>720</v>
      </c>
      <c r="BR322" s="3" t="s">
        <v>3411</v>
      </c>
      <c r="BS322" s="3" t="s">
        <v>91</v>
      </c>
      <c r="BT322" s="3" t="s">
        <v>2621</v>
      </c>
    </row>
    <row r="323" spans="1:73" ht="13.5" customHeight="1">
      <c r="A323" s="5" t="str">
        <f>HYPERLINK("http://kyu.snu.ac.kr/sdhj/index.jsp?type=hj/GK14809_00IM0001_004b.jpg","1732_하수서면_004b")</f>
        <v>1732_하수서면_004b</v>
      </c>
      <c r="B323" s="3">
        <v>1732</v>
      </c>
      <c r="C323" s="3" t="s">
        <v>4078</v>
      </c>
      <c r="D323" s="3" t="s">
        <v>4079</v>
      </c>
      <c r="E323" s="3">
        <v>322</v>
      </c>
      <c r="I323" s="3">
        <v>1</v>
      </c>
      <c r="L323" s="3">
        <v>5</v>
      </c>
      <c r="M323" s="3" t="s">
        <v>3525</v>
      </c>
      <c r="N323" s="3" t="s">
        <v>3526</v>
      </c>
      <c r="S323" s="3" t="s">
        <v>39</v>
      </c>
      <c r="T323" s="3" t="s">
        <v>1893</v>
      </c>
      <c r="U323" s="3" t="s">
        <v>690</v>
      </c>
      <c r="V323" s="3" t="s">
        <v>1964</v>
      </c>
      <c r="Y323" s="3" t="s">
        <v>721</v>
      </c>
      <c r="Z323" s="3" t="s">
        <v>2360</v>
      </c>
      <c r="AC323" s="3">
        <v>7</v>
      </c>
      <c r="AD323" s="3" t="s">
        <v>243</v>
      </c>
      <c r="AE323" s="3" t="s">
        <v>2542</v>
      </c>
    </row>
    <row r="324" spans="1:73" ht="13.5" customHeight="1">
      <c r="A324" s="5" t="str">
        <f>HYPERLINK("http://kyu.snu.ac.kr/sdhj/index.jsp?type=hj/GK14809_00IM0001_004b.jpg","1732_하수서면_004b")</f>
        <v>1732_하수서면_004b</v>
      </c>
      <c r="B324" s="3">
        <v>1732</v>
      </c>
      <c r="C324" s="3" t="s">
        <v>3898</v>
      </c>
      <c r="D324" s="3" t="s">
        <v>3899</v>
      </c>
      <c r="E324" s="3">
        <v>323</v>
      </c>
      <c r="I324" s="3">
        <v>2</v>
      </c>
      <c r="J324" s="3" t="s">
        <v>722</v>
      </c>
      <c r="K324" s="3" t="s">
        <v>1877</v>
      </c>
      <c r="L324" s="3">
        <v>1</v>
      </c>
      <c r="M324" s="3" t="s">
        <v>3527</v>
      </c>
      <c r="N324" s="3" t="s">
        <v>3528</v>
      </c>
      <c r="T324" s="3" t="s">
        <v>4154</v>
      </c>
      <c r="U324" s="3" t="s">
        <v>723</v>
      </c>
      <c r="V324" s="3" t="s">
        <v>1999</v>
      </c>
      <c r="W324" s="3" t="s">
        <v>485</v>
      </c>
      <c r="X324" s="3" t="s">
        <v>2021</v>
      </c>
      <c r="Y324" s="3" t="s">
        <v>724</v>
      </c>
      <c r="Z324" s="3" t="s">
        <v>2359</v>
      </c>
      <c r="AC324" s="3">
        <v>51</v>
      </c>
      <c r="AD324" s="3" t="s">
        <v>504</v>
      </c>
      <c r="AE324" s="3" t="s">
        <v>2578</v>
      </c>
      <c r="AJ324" s="3" t="s">
        <v>17</v>
      </c>
      <c r="AK324" s="3" t="s">
        <v>2640</v>
      </c>
      <c r="AL324" s="3" t="s">
        <v>160</v>
      </c>
      <c r="AM324" s="3" t="s">
        <v>4211</v>
      </c>
      <c r="AT324" s="3" t="s">
        <v>113</v>
      </c>
      <c r="AU324" s="3" t="s">
        <v>2705</v>
      </c>
      <c r="AV324" s="3" t="s">
        <v>693</v>
      </c>
      <c r="AW324" s="3" t="s">
        <v>2365</v>
      </c>
      <c r="BG324" s="3" t="s">
        <v>113</v>
      </c>
      <c r="BH324" s="3" t="s">
        <v>2705</v>
      </c>
      <c r="BI324" s="3" t="s">
        <v>725</v>
      </c>
      <c r="BJ324" s="3" t="s">
        <v>3092</v>
      </c>
      <c r="BK324" s="3" t="s">
        <v>113</v>
      </c>
      <c r="BL324" s="3" t="s">
        <v>2705</v>
      </c>
      <c r="BM324" s="3" t="s">
        <v>726</v>
      </c>
      <c r="BN324" s="3" t="s">
        <v>3260</v>
      </c>
      <c r="BO324" s="3" t="s">
        <v>113</v>
      </c>
      <c r="BP324" s="3" t="s">
        <v>2705</v>
      </c>
      <c r="BQ324" s="3" t="s">
        <v>727</v>
      </c>
      <c r="BR324" s="3" t="s">
        <v>3410</v>
      </c>
      <c r="BS324" s="3" t="s">
        <v>496</v>
      </c>
      <c r="BT324" s="3" t="s">
        <v>2668</v>
      </c>
    </row>
    <row r="325" spans="1:73" ht="13.5" customHeight="1">
      <c r="A325" s="5" t="str">
        <f>HYPERLINK("http://kyu.snu.ac.kr/sdhj/index.jsp?type=hj/GK14809_00IM0001_004b.jpg","1732_하수서면_004b")</f>
        <v>1732_하수서면_004b</v>
      </c>
      <c r="B325" s="3">
        <v>1732</v>
      </c>
      <c r="C325" s="3" t="s">
        <v>4212</v>
      </c>
      <c r="D325" s="3" t="s">
        <v>4213</v>
      </c>
      <c r="E325" s="3">
        <v>324</v>
      </c>
      <c r="I325" s="3">
        <v>2</v>
      </c>
      <c r="L325" s="3">
        <v>1</v>
      </c>
      <c r="M325" s="3" t="s">
        <v>3527</v>
      </c>
      <c r="N325" s="3" t="s">
        <v>3528</v>
      </c>
      <c r="S325" s="3" t="s">
        <v>68</v>
      </c>
      <c r="T325" s="3" t="s">
        <v>1891</v>
      </c>
      <c r="W325" s="3" t="s">
        <v>728</v>
      </c>
      <c r="X325" s="3" t="s">
        <v>2030</v>
      </c>
      <c r="Y325" s="3" t="s">
        <v>158</v>
      </c>
      <c r="Z325" s="3" t="s">
        <v>2052</v>
      </c>
      <c r="AC325" s="3">
        <v>49</v>
      </c>
      <c r="AD325" s="3" t="s">
        <v>209</v>
      </c>
      <c r="AE325" s="3" t="s">
        <v>2540</v>
      </c>
      <c r="AJ325" s="3" t="s">
        <v>17</v>
      </c>
      <c r="AK325" s="3" t="s">
        <v>2640</v>
      </c>
      <c r="AL325" s="3" t="s">
        <v>729</v>
      </c>
      <c r="AM325" s="3" t="s">
        <v>2676</v>
      </c>
      <c r="AT325" s="3" t="s">
        <v>590</v>
      </c>
      <c r="AU325" s="3" t="s">
        <v>4214</v>
      </c>
      <c r="AV325" s="3" t="s">
        <v>730</v>
      </c>
      <c r="AW325" s="3" t="s">
        <v>2863</v>
      </c>
      <c r="BG325" s="3" t="s">
        <v>111</v>
      </c>
      <c r="BH325" s="3" t="s">
        <v>2712</v>
      </c>
      <c r="BI325" s="3" t="s">
        <v>731</v>
      </c>
      <c r="BJ325" s="3" t="s">
        <v>3091</v>
      </c>
      <c r="BK325" s="3" t="s">
        <v>590</v>
      </c>
      <c r="BL325" s="3" t="s">
        <v>4214</v>
      </c>
      <c r="BM325" s="3" t="s">
        <v>732</v>
      </c>
      <c r="BN325" s="3" t="s">
        <v>3265</v>
      </c>
      <c r="BQ325" s="3" t="s">
        <v>733</v>
      </c>
      <c r="BR325" s="3" t="s">
        <v>4215</v>
      </c>
      <c r="BS325" s="3" t="s">
        <v>160</v>
      </c>
      <c r="BT325" s="3" t="s">
        <v>4216</v>
      </c>
    </row>
    <row r="326" spans="1:73" ht="13.5" customHeight="1">
      <c r="A326" s="5" t="str">
        <f>HYPERLINK("http://kyu.snu.ac.kr/sdhj/index.jsp?type=hj/GK14809_00IM0001_004b.jpg","1732_하수서면_004b")</f>
        <v>1732_하수서면_004b</v>
      </c>
      <c r="B326" s="3">
        <v>1732</v>
      </c>
      <c r="C326" s="3" t="s">
        <v>4217</v>
      </c>
      <c r="D326" s="3" t="s">
        <v>4218</v>
      </c>
      <c r="E326" s="3">
        <v>325</v>
      </c>
      <c r="I326" s="3">
        <v>2</v>
      </c>
      <c r="L326" s="3">
        <v>1</v>
      </c>
      <c r="M326" s="3" t="s">
        <v>3527</v>
      </c>
      <c r="N326" s="3" t="s">
        <v>3528</v>
      </c>
      <c r="S326" s="3" t="s">
        <v>49</v>
      </c>
      <c r="T326" s="3" t="s">
        <v>1890</v>
      </c>
      <c r="Y326" s="3" t="s">
        <v>474</v>
      </c>
      <c r="Z326" s="3" t="s">
        <v>2065</v>
      </c>
      <c r="AC326" s="3">
        <v>12</v>
      </c>
      <c r="AD326" s="3" t="s">
        <v>384</v>
      </c>
      <c r="AE326" s="3" t="s">
        <v>2565</v>
      </c>
    </row>
    <row r="327" spans="1:73" ht="13.5" customHeight="1">
      <c r="A327" s="5" t="str">
        <f>HYPERLINK("http://kyu.snu.ac.kr/sdhj/index.jsp?type=hj/GK14809_00IM0001_004b.jpg","1732_하수서면_004b")</f>
        <v>1732_하수서면_004b</v>
      </c>
      <c r="B327" s="3">
        <v>1732</v>
      </c>
      <c r="C327" s="3" t="s">
        <v>4217</v>
      </c>
      <c r="D327" s="3" t="s">
        <v>4218</v>
      </c>
      <c r="E327" s="3">
        <v>326</v>
      </c>
      <c r="I327" s="3">
        <v>2</v>
      </c>
      <c r="L327" s="3">
        <v>2</v>
      </c>
      <c r="M327" s="3" t="s">
        <v>3529</v>
      </c>
      <c r="N327" s="3" t="s">
        <v>3530</v>
      </c>
      <c r="T327" s="3" t="s">
        <v>4219</v>
      </c>
      <c r="U327" s="3" t="s">
        <v>680</v>
      </c>
      <c r="V327" s="3" t="s">
        <v>4220</v>
      </c>
      <c r="W327" s="3" t="s">
        <v>695</v>
      </c>
      <c r="X327" s="3" t="s">
        <v>4221</v>
      </c>
      <c r="Y327" s="3" t="s">
        <v>681</v>
      </c>
      <c r="Z327" s="3" t="s">
        <v>2358</v>
      </c>
      <c r="AC327" s="3">
        <v>86</v>
      </c>
      <c r="AD327" s="3" t="s">
        <v>734</v>
      </c>
      <c r="AE327" s="3" t="s">
        <v>2521</v>
      </c>
      <c r="AJ327" s="3" t="s">
        <v>17</v>
      </c>
      <c r="AK327" s="3" t="s">
        <v>2640</v>
      </c>
      <c r="AL327" s="3" t="s">
        <v>38</v>
      </c>
      <c r="AM327" s="3" t="s">
        <v>2659</v>
      </c>
      <c r="AT327" s="3" t="s">
        <v>202</v>
      </c>
      <c r="AU327" s="3" t="s">
        <v>2711</v>
      </c>
      <c r="AV327" s="3" t="s">
        <v>682</v>
      </c>
      <c r="AW327" s="3" t="s">
        <v>2862</v>
      </c>
      <c r="BG327" s="3" t="s">
        <v>113</v>
      </c>
      <c r="BH327" s="3" t="s">
        <v>2705</v>
      </c>
      <c r="BI327" s="3" t="s">
        <v>683</v>
      </c>
      <c r="BJ327" s="3" t="s">
        <v>3090</v>
      </c>
      <c r="BK327" s="3" t="s">
        <v>113</v>
      </c>
      <c r="BL327" s="3" t="s">
        <v>2705</v>
      </c>
      <c r="BM327" s="3" t="s">
        <v>735</v>
      </c>
      <c r="BN327" s="3" t="s">
        <v>3217</v>
      </c>
      <c r="BO327" s="3" t="s">
        <v>113</v>
      </c>
      <c r="BP327" s="3" t="s">
        <v>2705</v>
      </c>
      <c r="BQ327" s="3" t="s">
        <v>698</v>
      </c>
      <c r="BR327" s="3" t="s">
        <v>3409</v>
      </c>
      <c r="BS327" s="3" t="s">
        <v>91</v>
      </c>
      <c r="BT327" s="3" t="s">
        <v>2621</v>
      </c>
    </row>
    <row r="328" spans="1:73" ht="13.5" customHeight="1">
      <c r="A328" s="5" t="str">
        <f>HYPERLINK("http://kyu.snu.ac.kr/sdhj/index.jsp?type=hj/GK14809_00IM0001_004b.jpg","1732_하수서면_004b")</f>
        <v>1732_하수서면_004b</v>
      </c>
      <c r="B328" s="3">
        <v>1732</v>
      </c>
      <c r="C328" s="3" t="s">
        <v>3714</v>
      </c>
      <c r="D328" s="3" t="s">
        <v>3715</v>
      </c>
      <c r="E328" s="3">
        <v>327</v>
      </c>
      <c r="I328" s="3">
        <v>2</v>
      </c>
      <c r="L328" s="3">
        <v>2</v>
      </c>
      <c r="M328" s="3" t="s">
        <v>3529</v>
      </c>
      <c r="N328" s="3" t="s">
        <v>3530</v>
      </c>
      <c r="S328" s="3" t="s">
        <v>68</v>
      </c>
      <c r="T328" s="3" t="s">
        <v>1891</v>
      </c>
      <c r="W328" s="3" t="s">
        <v>188</v>
      </c>
      <c r="X328" s="3" t="s">
        <v>2029</v>
      </c>
      <c r="Y328" s="3" t="s">
        <v>158</v>
      </c>
      <c r="Z328" s="3" t="s">
        <v>2052</v>
      </c>
      <c r="AC328" s="3">
        <v>74</v>
      </c>
      <c r="AD328" s="3" t="s">
        <v>414</v>
      </c>
      <c r="AE328" s="3" t="s">
        <v>2570</v>
      </c>
      <c r="AJ328" s="3" t="s">
        <v>17</v>
      </c>
      <c r="AK328" s="3" t="s">
        <v>2640</v>
      </c>
      <c r="AL328" s="3" t="s">
        <v>311</v>
      </c>
      <c r="AM328" s="3" t="s">
        <v>2644</v>
      </c>
      <c r="AT328" s="3" t="s">
        <v>111</v>
      </c>
      <c r="AU328" s="3" t="s">
        <v>2712</v>
      </c>
      <c r="AV328" s="3" t="s">
        <v>736</v>
      </c>
      <c r="AW328" s="3" t="s">
        <v>2861</v>
      </c>
      <c r="BG328" s="3" t="s">
        <v>111</v>
      </c>
      <c r="BH328" s="3" t="s">
        <v>2712</v>
      </c>
      <c r="BI328" s="3" t="s">
        <v>737</v>
      </c>
      <c r="BJ328" s="3" t="s">
        <v>3089</v>
      </c>
      <c r="BK328" s="3" t="s">
        <v>113</v>
      </c>
      <c r="BL328" s="3" t="s">
        <v>2705</v>
      </c>
      <c r="BM328" s="3" t="s">
        <v>738</v>
      </c>
      <c r="BN328" s="3" t="s">
        <v>3264</v>
      </c>
      <c r="BO328" s="3" t="s">
        <v>113</v>
      </c>
      <c r="BP328" s="3" t="s">
        <v>2705</v>
      </c>
      <c r="BQ328" s="3" t="s">
        <v>739</v>
      </c>
      <c r="BR328" s="3" t="s">
        <v>3408</v>
      </c>
      <c r="BS328" s="3" t="s">
        <v>232</v>
      </c>
      <c r="BT328" s="3" t="s">
        <v>2661</v>
      </c>
    </row>
    <row r="329" spans="1:73" ht="13.5" customHeight="1">
      <c r="A329" s="5" t="str">
        <f>HYPERLINK("http://kyu.snu.ac.kr/sdhj/index.jsp?type=hj/GK14809_00IM0001_004b.jpg","1732_하수서면_004b")</f>
        <v>1732_하수서면_004b</v>
      </c>
      <c r="B329" s="3">
        <v>1732</v>
      </c>
      <c r="C329" s="3" t="s">
        <v>4222</v>
      </c>
      <c r="D329" s="3" t="s">
        <v>4223</v>
      </c>
      <c r="E329" s="3">
        <v>328</v>
      </c>
      <c r="I329" s="3">
        <v>2</v>
      </c>
      <c r="L329" s="3">
        <v>2</v>
      </c>
      <c r="M329" s="3" t="s">
        <v>3529</v>
      </c>
      <c r="N329" s="3" t="s">
        <v>3530</v>
      </c>
      <c r="S329" s="3" t="s">
        <v>740</v>
      </c>
      <c r="T329" s="3" t="s">
        <v>1913</v>
      </c>
      <c r="Y329" s="3" t="s">
        <v>158</v>
      </c>
      <c r="Z329" s="3" t="s">
        <v>2052</v>
      </c>
      <c r="AC329" s="3">
        <v>11</v>
      </c>
      <c r="AD329" s="3" t="s">
        <v>282</v>
      </c>
      <c r="AE329" s="3" t="s">
        <v>2550</v>
      </c>
    </row>
    <row r="330" spans="1:73" ht="13.5" customHeight="1">
      <c r="A330" s="5" t="str">
        <f>HYPERLINK("http://kyu.snu.ac.kr/sdhj/index.jsp?type=hj/GK14809_00IM0001_004b.jpg","1732_하수서면_004b")</f>
        <v>1732_하수서면_004b</v>
      </c>
      <c r="B330" s="3">
        <v>1732</v>
      </c>
      <c r="C330" s="3" t="s">
        <v>4224</v>
      </c>
      <c r="D330" s="3" t="s">
        <v>4225</v>
      </c>
      <c r="E330" s="3">
        <v>329</v>
      </c>
      <c r="I330" s="3">
        <v>2</v>
      </c>
      <c r="L330" s="3">
        <v>3</v>
      </c>
      <c r="M330" s="3" t="s">
        <v>722</v>
      </c>
      <c r="N330" s="3" t="s">
        <v>1877</v>
      </c>
      <c r="T330" s="3" t="s">
        <v>4154</v>
      </c>
      <c r="U330" s="3" t="s">
        <v>570</v>
      </c>
      <c r="V330" s="3" t="s">
        <v>1947</v>
      </c>
      <c r="W330" s="3" t="s">
        <v>274</v>
      </c>
      <c r="X330" s="3" t="s">
        <v>2014</v>
      </c>
      <c r="Y330" s="3" t="s">
        <v>4226</v>
      </c>
      <c r="Z330" s="3" t="s">
        <v>2357</v>
      </c>
      <c r="AC330" s="3">
        <v>58</v>
      </c>
      <c r="AD330" s="3" t="s">
        <v>741</v>
      </c>
      <c r="AE330" s="3" t="s">
        <v>2520</v>
      </c>
      <c r="AJ330" s="3" t="s">
        <v>17</v>
      </c>
      <c r="AK330" s="3" t="s">
        <v>2640</v>
      </c>
      <c r="AL330" s="3" t="s">
        <v>190</v>
      </c>
      <c r="AM330" s="3" t="s">
        <v>2643</v>
      </c>
      <c r="AT330" s="3" t="s">
        <v>113</v>
      </c>
      <c r="AU330" s="3" t="s">
        <v>2705</v>
      </c>
      <c r="AV330" s="3" t="s">
        <v>742</v>
      </c>
      <c r="AW330" s="3" t="s">
        <v>2860</v>
      </c>
      <c r="BG330" s="3" t="s">
        <v>113</v>
      </c>
      <c r="BH330" s="3" t="s">
        <v>2705</v>
      </c>
      <c r="BI330" s="3" t="s">
        <v>676</v>
      </c>
      <c r="BJ330" s="3" t="s">
        <v>3088</v>
      </c>
      <c r="BK330" s="3" t="s">
        <v>113</v>
      </c>
      <c r="BL330" s="3" t="s">
        <v>2705</v>
      </c>
      <c r="BM330" s="3" t="s">
        <v>743</v>
      </c>
      <c r="BN330" s="3" t="s">
        <v>3263</v>
      </c>
      <c r="BO330" s="3" t="s">
        <v>113</v>
      </c>
      <c r="BP330" s="3" t="s">
        <v>2705</v>
      </c>
      <c r="BQ330" s="3" t="s">
        <v>744</v>
      </c>
      <c r="BR330" s="3" t="s">
        <v>3407</v>
      </c>
      <c r="BS330" s="3" t="s">
        <v>296</v>
      </c>
      <c r="BT330" s="3" t="s">
        <v>2681</v>
      </c>
    </row>
    <row r="331" spans="1:73" ht="13.5" customHeight="1">
      <c r="A331" s="5" t="str">
        <f>HYPERLINK("http://kyu.snu.ac.kr/sdhj/index.jsp?type=hj/GK14809_00IM0001_004b.jpg","1732_하수서면_004b")</f>
        <v>1732_하수서면_004b</v>
      </c>
      <c r="B331" s="3">
        <v>1732</v>
      </c>
      <c r="C331" s="3" t="s">
        <v>4227</v>
      </c>
      <c r="D331" s="3" t="s">
        <v>4228</v>
      </c>
      <c r="E331" s="3">
        <v>330</v>
      </c>
      <c r="I331" s="3">
        <v>2</v>
      </c>
      <c r="L331" s="3">
        <v>3</v>
      </c>
      <c r="M331" s="3" t="s">
        <v>722</v>
      </c>
      <c r="N331" s="3" t="s">
        <v>1877</v>
      </c>
      <c r="S331" s="3" t="s">
        <v>68</v>
      </c>
      <c r="T331" s="3" t="s">
        <v>1891</v>
      </c>
      <c r="W331" s="3" t="s">
        <v>59</v>
      </c>
      <c r="X331" s="3" t="s">
        <v>4229</v>
      </c>
      <c r="Y331" s="3" t="s">
        <v>158</v>
      </c>
      <c r="Z331" s="3" t="s">
        <v>2052</v>
      </c>
      <c r="AC331" s="3">
        <v>57</v>
      </c>
      <c r="AD331" s="3" t="s">
        <v>752</v>
      </c>
      <c r="AE331" s="3" t="s">
        <v>2554</v>
      </c>
      <c r="AL331" s="3" t="s">
        <v>91</v>
      </c>
      <c r="AM331" s="3" t="s">
        <v>2621</v>
      </c>
      <c r="AT331" s="3" t="s">
        <v>113</v>
      </c>
      <c r="AU331" s="3" t="s">
        <v>2705</v>
      </c>
      <c r="AV331" s="3" t="s">
        <v>745</v>
      </c>
      <c r="AW331" s="3" t="s">
        <v>2851</v>
      </c>
      <c r="BG331" s="3" t="s">
        <v>113</v>
      </c>
      <c r="BH331" s="3" t="s">
        <v>2705</v>
      </c>
      <c r="BI331" s="3" t="s">
        <v>746</v>
      </c>
      <c r="BJ331" s="3" t="s">
        <v>3087</v>
      </c>
      <c r="BK331" s="3" t="s">
        <v>113</v>
      </c>
      <c r="BL331" s="3" t="s">
        <v>2705</v>
      </c>
      <c r="BM331" s="3" t="s">
        <v>747</v>
      </c>
      <c r="BN331" s="3" t="s">
        <v>2858</v>
      </c>
      <c r="BO331" s="3" t="s">
        <v>113</v>
      </c>
      <c r="BP331" s="3" t="s">
        <v>2705</v>
      </c>
      <c r="BQ331" s="3" t="s">
        <v>748</v>
      </c>
      <c r="BR331" s="3" t="s">
        <v>3406</v>
      </c>
      <c r="BS331" s="3" t="s">
        <v>91</v>
      </c>
      <c r="BT331" s="3" t="s">
        <v>2621</v>
      </c>
    </row>
    <row r="332" spans="1:73" ht="13.5" customHeight="1">
      <c r="A332" s="5" t="str">
        <f>HYPERLINK("http://kyu.snu.ac.kr/sdhj/index.jsp?type=hj/GK14809_00IM0001_004b.jpg","1732_하수서면_004b")</f>
        <v>1732_하수서면_004b</v>
      </c>
      <c r="B332" s="3">
        <v>1732</v>
      </c>
      <c r="C332" s="3" t="s">
        <v>4230</v>
      </c>
      <c r="D332" s="3" t="s">
        <v>4231</v>
      </c>
      <c r="E332" s="3">
        <v>331</v>
      </c>
      <c r="I332" s="3">
        <v>2</v>
      </c>
      <c r="L332" s="3">
        <v>3</v>
      </c>
      <c r="M332" s="3" t="s">
        <v>722</v>
      </c>
      <c r="N332" s="3" t="s">
        <v>1877</v>
      </c>
      <c r="S332" s="3" t="s">
        <v>39</v>
      </c>
      <c r="T332" s="3" t="s">
        <v>1893</v>
      </c>
      <c r="U332" s="3" t="s">
        <v>4232</v>
      </c>
      <c r="V332" s="3" t="s">
        <v>4233</v>
      </c>
      <c r="Y332" s="3" t="s">
        <v>749</v>
      </c>
      <c r="Z332" s="3" t="s">
        <v>2356</v>
      </c>
      <c r="AC332" s="3">
        <v>29</v>
      </c>
      <c r="AD332" s="3" t="s">
        <v>244</v>
      </c>
      <c r="AE332" s="3" t="s">
        <v>2529</v>
      </c>
      <c r="BU332" s="3" t="s">
        <v>4234</v>
      </c>
    </row>
    <row r="333" spans="1:73" ht="13.5" customHeight="1">
      <c r="A333" s="5" t="str">
        <f>HYPERLINK("http://kyu.snu.ac.kr/sdhj/index.jsp?type=hj/GK14809_00IM0001_004b.jpg","1732_하수서면_004b")</f>
        <v>1732_하수서면_004b</v>
      </c>
      <c r="B333" s="3">
        <v>1732</v>
      </c>
      <c r="C333" s="3" t="s">
        <v>4147</v>
      </c>
      <c r="D333" s="3" t="s">
        <v>4148</v>
      </c>
      <c r="E333" s="3">
        <v>332</v>
      </c>
      <c r="I333" s="3">
        <v>2</v>
      </c>
      <c r="L333" s="3">
        <v>3</v>
      </c>
      <c r="M333" s="3" t="s">
        <v>722</v>
      </c>
      <c r="N333" s="3" t="s">
        <v>1877</v>
      </c>
      <c r="S333" s="3" t="s">
        <v>701</v>
      </c>
      <c r="T333" s="3" t="s">
        <v>1918</v>
      </c>
      <c r="W333" s="3" t="s">
        <v>468</v>
      </c>
      <c r="X333" s="3" t="s">
        <v>2045</v>
      </c>
      <c r="Y333" s="3" t="s">
        <v>158</v>
      </c>
      <c r="Z333" s="3" t="s">
        <v>2052</v>
      </c>
      <c r="AC333" s="3">
        <v>26</v>
      </c>
      <c r="AD333" s="3" t="s">
        <v>198</v>
      </c>
      <c r="AE333" s="3" t="s">
        <v>2532</v>
      </c>
    </row>
    <row r="334" spans="1:73" ht="13.5" customHeight="1">
      <c r="A334" s="5" t="str">
        <f>HYPERLINK("http://kyu.snu.ac.kr/sdhj/index.jsp?type=hj/GK14809_00IM0001_004b.jpg","1732_하수서면_004b")</f>
        <v>1732_하수서면_004b</v>
      </c>
      <c r="B334" s="3">
        <v>1732</v>
      </c>
      <c r="C334" s="3" t="s">
        <v>4147</v>
      </c>
      <c r="D334" s="3" t="s">
        <v>4148</v>
      </c>
      <c r="E334" s="3">
        <v>333</v>
      </c>
      <c r="I334" s="3">
        <v>2</v>
      </c>
      <c r="L334" s="3">
        <v>3</v>
      </c>
      <c r="M334" s="3" t="s">
        <v>722</v>
      </c>
      <c r="N334" s="3" t="s">
        <v>1877</v>
      </c>
      <c r="S334" s="3" t="s">
        <v>100</v>
      </c>
      <c r="T334" s="3" t="s">
        <v>1892</v>
      </c>
      <c r="Y334" s="3" t="s">
        <v>158</v>
      </c>
      <c r="Z334" s="3" t="s">
        <v>2052</v>
      </c>
      <c r="AC334" s="3">
        <v>19</v>
      </c>
      <c r="AD334" s="3" t="s">
        <v>230</v>
      </c>
      <c r="AE334" s="3" t="s">
        <v>2545</v>
      </c>
    </row>
    <row r="335" spans="1:73" ht="13.5" customHeight="1">
      <c r="A335" s="5" t="str">
        <f>HYPERLINK("http://kyu.snu.ac.kr/sdhj/index.jsp?type=hj/GK14809_00IM0001_004b.jpg","1732_하수서면_004b")</f>
        <v>1732_하수서면_004b</v>
      </c>
      <c r="B335" s="3">
        <v>1732</v>
      </c>
      <c r="C335" s="3" t="s">
        <v>4147</v>
      </c>
      <c r="D335" s="3" t="s">
        <v>4148</v>
      </c>
      <c r="E335" s="3">
        <v>334</v>
      </c>
      <c r="I335" s="3">
        <v>2</v>
      </c>
      <c r="L335" s="3">
        <v>3</v>
      </c>
      <c r="M335" s="3" t="s">
        <v>722</v>
      </c>
      <c r="N335" s="3" t="s">
        <v>1877</v>
      </c>
      <c r="S335" s="3" t="s">
        <v>702</v>
      </c>
      <c r="T335" s="3" t="s">
        <v>1896</v>
      </c>
      <c r="Y335" s="3" t="s">
        <v>158</v>
      </c>
      <c r="Z335" s="3" t="s">
        <v>2052</v>
      </c>
      <c r="AC335" s="3">
        <v>1</v>
      </c>
      <c r="AD335" s="3" t="s">
        <v>365</v>
      </c>
      <c r="AE335" s="3" t="s">
        <v>2518</v>
      </c>
      <c r="AF335" s="3" t="s">
        <v>129</v>
      </c>
      <c r="AG335" s="3" t="s">
        <v>2589</v>
      </c>
    </row>
    <row r="336" spans="1:73" ht="13.5" customHeight="1">
      <c r="A336" s="5" t="str">
        <f>HYPERLINK("http://kyu.snu.ac.kr/sdhj/index.jsp?type=hj/GK14809_00IM0001_004b.jpg","1732_하수서면_004b")</f>
        <v>1732_하수서면_004b</v>
      </c>
      <c r="B336" s="3">
        <v>1732</v>
      </c>
      <c r="C336" s="3" t="s">
        <v>4147</v>
      </c>
      <c r="D336" s="3" t="s">
        <v>4148</v>
      </c>
      <c r="E336" s="3">
        <v>335</v>
      </c>
      <c r="I336" s="3">
        <v>2</v>
      </c>
      <c r="L336" s="3">
        <v>4</v>
      </c>
      <c r="M336" s="3" t="s">
        <v>3531</v>
      </c>
      <c r="N336" s="3" t="s">
        <v>3532</v>
      </c>
      <c r="T336" s="3" t="s">
        <v>4235</v>
      </c>
      <c r="U336" s="3" t="s">
        <v>147</v>
      </c>
      <c r="V336" s="3" t="s">
        <v>1937</v>
      </c>
      <c r="W336" s="3" t="s">
        <v>695</v>
      </c>
      <c r="X336" s="3" t="s">
        <v>4236</v>
      </c>
      <c r="Y336" s="3" t="s">
        <v>706</v>
      </c>
      <c r="Z336" s="3" t="s">
        <v>2355</v>
      </c>
      <c r="AC336" s="3">
        <v>58</v>
      </c>
      <c r="AD336" s="3" t="s">
        <v>741</v>
      </c>
      <c r="AE336" s="3" t="s">
        <v>2520</v>
      </c>
      <c r="AJ336" s="3" t="s">
        <v>17</v>
      </c>
      <c r="AK336" s="3" t="s">
        <v>2640</v>
      </c>
      <c r="AL336" s="3" t="s">
        <v>38</v>
      </c>
      <c r="AM336" s="3" t="s">
        <v>2659</v>
      </c>
      <c r="AT336" s="3" t="s">
        <v>113</v>
      </c>
      <c r="AU336" s="3" t="s">
        <v>2705</v>
      </c>
      <c r="AV336" s="3" t="s">
        <v>707</v>
      </c>
      <c r="AW336" s="3" t="s">
        <v>2859</v>
      </c>
      <c r="BG336" s="3" t="s">
        <v>202</v>
      </c>
      <c r="BH336" s="3" t="s">
        <v>2711</v>
      </c>
      <c r="BK336" s="3" t="s">
        <v>113</v>
      </c>
      <c r="BL336" s="3" t="s">
        <v>2705</v>
      </c>
      <c r="BM336" s="3" t="s">
        <v>683</v>
      </c>
      <c r="BN336" s="3" t="s">
        <v>3090</v>
      </c>
      <c r="BO336" s="3" t="s">
        <v>113</v>
      </c>
      <c r="BP336" s="3" t="s">
        <v>2705</v>
      </c>
      <c r="BQ336" s="3" t="s">
        <v>750</v>
      </c>
      <c r="BR336" s="3" t="s">
        <v>3405</v>
      </c>
      <c r="BS336" s="3" t="s">
        <v>751</v>
      </c>
      <c r="BT336" s="3" t="s">
        <v>3454</v>
      </c>
    </row>
    <row r="337" spans="1:73" ht="13.5" customHeight="1">
      <c r="A337" s="5" t="str">
        <f>HYPERLINK("http://kyu.snu.ac.kr/sdhj/index.jsp?type=hj/GK14809_00IM0001_004b.jpg","1732_하수서면_004b")</f>
        <v>1732_하수서면_004b</v>
      </c>
      <c r="B337" s="3">
        <v>1732</v>
      </c>
      <c r="C337" s="3" t="s">
        <v>4237</v>
      </c>
      <c r="D337" s="3" t="s">
        <v>4238</v>
      </c>
      <c r="E337" s="3">
        <v>336</v>
      </c>
      <c r="I337" s="3">
        <v>2</v>
      </c>
      <c r="L337" s="3">
        <v>4</v>
      </c>
      <c r="M337" s="3" t="s">
        <v>3531</v>
      </c>
      <c r="N337" s="3" t="s">
        <v>3532</v>
      </c>
      <c r="S337" s="3" t="s">
        <v>68</v>
      </c>
      <c r="T337" s="3" t="s">
        <v>1891</v>
      </c>
      <c r="W337" s="3" t="s">
        <v>89</v>
      </c>
      <c r="X337" s="3" t="s">
        <v>2040</v>
      </c>
      <c r="Y337" s="3" t="s">
        <v>158</v>
      </c>
      <c r="Z337" s="3" t="s">
        <v>2052</v>
      </c>
      <c r="AC337" s="3">
        <v>57</v>
      </c>
      <c r="AD337" s="3" t="s">
        <v>752</v>
      </c>
      <c r="AE337" s="3" t="s">
        <v>2554</v>
      </c>
      <c r="AJ337" s="3" t="s">
        <v>17</v>
      </c>
      <c r="AK337" s="3" t="s">
        <v>2640</v>
      </c>
      <c r="AL337" s="3" t="s">
        <v>91</v>
      </c>
      <c r="AM337" s="3" t="s">
        <v>2621</v>
      </c>
      <c r="AT337" s="3" t="s">
        <v>202</v>
      </c>
      <c r="AU337" s="3" t="s">
        <v>2711</v>
      </c>
      <c r="AV337" s="3" t="s">
        <v>747</v>
      </c>
      <c r="AW337" s="3" t="s">
        <v>2858</v>
      </c>
      <c r="BG337" s="3" t="s">
        <v>113</v>
      </c>
      <c r="BH337" s="3" t="s">
        <v>2705</v>
      </c>
      <c r="BI337" s="3" t="s">
        <v>753</v>
      </c>
      <c r="BJ337" s="3" t="s">
        <v>3086</v>
      </c>
      <c r="BK337" s="3" t="s">
        <v>202</v>
      </c>
      <c r="BL337" s="3" t="s">
        <v>2711</v>
      </c>
      <c r="BM337" s="3" t="s">
        <v>754</v>
      </c>
      <c r="BN337" s="3" t="s">
        <v>3262</v>
      </c>
      <c r="BO337" s="3" t="s">
        <v>113</v>
      </c>
      <c r="BP337" s="3" t="s">
        <v>2705</v>
      </c>
      <c r="BQ337" s="3" t="s">
        <v>755</v>
      </c>
      <c r="BR337" s="3" t="s">
        <v>4239</v>
      </c>
      <c r="BS337" s="3" t="s">
        <v>160</v>
      </c>
      <c r="BT337" s="3" t="s">
        <v>4240</v>
      </c>
    </row>
    <row r="338" spans="1:73" ht="13.5" customHeight="1">
      <c r="A338" s="5" t="str">
        <f>HYPERLINK("http://kyu.snu.ac.kr/sdhj/index.jsp?type=hj/GK14809_00IM0001_004b.jpg","1732_하수서면_004b")</f>
        <v>1732_하수서면_004b</v>
      </c>
      <c r="B338" s="3">
        <v>1732</v>
      </c>
      <c r="C338" s="3" t="s">
        <v>4241</v>
      </c>
      <c r="D338" s="3" t="s">
        <v>4242</v>
      </c>
      <c r="E338" s="3">
        <v>337</v>
      </c>
      <c r="I338" s="3">
        <v>2</v>
      </c>
      <c r="L338" s="3">
        <v>5</v>
      </c>
      <c r="M338" s="3" t="s">
        <v>3533</v>
      </c>
      <c r="N338" s="3" t="s">
        <v>3534</v>
      </c>
      <c r="T338" s="3" t="s">
        <v>4243</v>
      </c>
      <c r="U338" s="3" t="s">
        <v>756</v>
      </c>
      <c r="V338" s="3" t="s">
        <v>1998</v>
      </c>
      <c r="W338" s="3" t="s">
        <v>444</v>
      </c>
      <c r="X338" s="3" t="s">
        <v>2048</v>
      </c>
      <c r="Y338" s="3" t="s">
        <v>757</v>
      </c>
      <c r="Z338" s="3" t="s">
        <v>4244</v>
      </c>
      <c r="AC338" s="3">
        <v>37</v>
      </c>
      <c r="AD338" s="3" t="s">
        <v>145</v>
      </c>
      <c r="AE338" s="3" t="s">
        <v>2544</v>
      </c>
      <c r="AJ338" s="3" t="s">
        <v>17</v>
      </c>
      <c r="AK338" s="3" t="s">
        <v>2640</v>
      </c>
      <c r="AL338" s="3" t="s">
        <v>758</v>
      </c>
      <c r="AM338" s="3" t="s">
        <v>2675</v>
      </c>
      <c r="AT338" s="3" t="s">
        <v>113</v>
      </c>
      <c r="AU338" s="3" t="s">
        <v>2705</v>
      </c>
      <c r="AV338" s="3" t="s">
        <v>759</v>
      </c>
      <c r="AW338" s="3" t="s">
        <v>2857</v>
      </c>
      <c r="BG338" s="3" t="s">
        <v>113</v>
      </c>
      <c r="BH338" s="3" t="s">
        <v>2705</v>
      </c>
      <c r="BI338" s="3" t="s">
        <v>760</v>
      </c>
      <c r="BJ338" s="3" t="s">
        <v>3084</v>
      </c>
      <c r="BK338" s="3" t="s">
        <v>113</v>
      </c>
      <c r="BL338" s="3" t="s">
        <v>2705</v>
      </c>
      <c r="BM338" s="3" t="s">
        <v>761</v>
      </c>
      <c r="BN338" s="3" t="s">
        <v>3261</v>
      </c>
      <c r="BO338" s="3" t="s">
        <v>113</v>
      </c>
      <c r="BP338" s="3" t="s">
        <v>2705</v>
      </c>
      <c r="BQ338" s="3" t="s">
        <v>762</v>
      </c>
      <c r="BR338" s="3" t="s">
        <v>3404</v>
      </c>
      <c r="BS338" s="3" t="s">
        <v>763</v>
      </c>
      <c r="BT338" s="3" t="s">
        <v>2319</v>
      </c>
    </row>
    <row r="339" spans="1:73" ht="13.5" customHeight="1">
      <c r="A339" s="5" t="str">
        <f>HYPERLINK("http://kyu.snu.ac.kr/sdhj/index.jsp?type=hj/GK14809_00IM0001_004b.jpg","1732_하수서면_004b")</f>
        <v>1732_하수서면_004b</v>
      </c>
      <c r="B339" s="3">
        <v>1732</v>
      </c>
      <c r="C339" s="3" t="s">
        <v>4204</v>
      </c>
      <c r="D339" s="3" t="s">
        <v>4205</v>
      </c>
      <c r="E339" s="3">
        <v>338</v>
      </c>
      <c r="I339" s="3">
        <v>2</v>
      </c>
      <c r="L339" s="3">
        <v>5</v>
      </c>
      <c r="M339" s="3" t="s">
        <v>3533</v>
      </c>
      <c r="N339" s="3" t="s">
        <v>3534</v>
      </c>
      <c r="S339" s="3" t="s">
        <v>273</v>
      </c>
      <c r="T339" s="3" t="s">
        <v>1899</v>
      </c>
      <c r="W339" s="3" t="s">
        <v>764</v>
      </c>
      <c r="X339" s="3" t="s">
        <v>2024</v>
      </c>
      <c r="Y339" s="3" t="s">
        <v>158</v>
      </c>
      <c r="Z339" s="3" t="s">
        <v>2052</v>
      </c>
      <c r="AC339" s="3">
        <v>82</v>
      </c>
      <c r="AD339" s="3" t="s">
        <v>642</v>
      </c>
      <c r="AE339" s="3" t="s">
        <v>2548</v>
      </c>
    </row>
    <row r="340" spans="1:73" ht="13.5" customHeight="1">
      <c r="A340" s="5" t="str">
        <f>HYPERLINK("http://kyu.snu.ac.kr/sdhj/index.jsp?type=hj/GK14809_00IM0001_004b.jpg","1732_하수서면_004b")</f>
        <v>1732_하수서면_004b</v>
      </c>
      <c r="B340" s="3">
        <v>1732</v>
      </c>
      <c r="C340" s="3" t="s">
        <v>4245</v>
      </c>
      <c r="D340" s="3" t="s">
        <v>4246</v>
      </c>
      <c r="E340" s="3">
        <v>339</v>
      </c>
      <c r="I340" s="3">
        <v>2</v>
      </c>
      <c r="L340" s="3">
        <v>5</v>
      </c>
      <c r="M340" s="3" t="s">
        <v>3533</v>
      </c>
      <c r="N340" s="3" t="s">
        <v>3534</v>
      </c>
      <c r="S340" s="3" t="s">
        <v>275</v>
      </c>
      <c r="T340" s="3" t="s">
        <v>1917</v>
      </c>
      <c r="Y340" s="3" t="s">
        <v>1830</v>
      </c>
      <c r="Z340" s="3" t="s">
        <v>2354</v>
      </c>
      <c r="AF340" s="3" t="s">
        <v>394</v>
      </c>
      <c r="AG340" s="3" t="s">
        <v>2597</v>
      </c>
      <c r="AH340" s="3" t="s">
        <v>765</v>
      </c>
      <c r="AI340" s="3" t="s">
        <v>2618</v>
      </c>
    </row>
    <row r="341" spans="1:73" ht="13.5" customHeight="1">
      <c r="A341" s="5" t="str">
        <f>HYPERLINK("http://kyu.snu.ac.kr/sdhj/index.jsp?type=hj/GK14809_00IM0001_004b.jpg","1732_하수서면_004b")</f>
        <v>1732_하수서면_004b</v>
      </c>
      <c r="B341" s="3">
        <v>1732</v>
      </c>
      <c r="C341" s="3" t="s">
        <v>3967</v>
      </c>
      <c r="D341" s="3" t="s">
        <v>3968</v>
      </c>
      <c r="E341" s="3">
        <v>340</v>
      </c>
      <c r="I341" s="3">
        <v>2</v>
      </c>
      <c r="L341" s="3">
        <v>5</v>
      </c>
      <c r="M341" s="3" t="s">
        <v>3533</v>
      </c>
      <c r="N341" s="3" t="s">
        <v>3534</v>
      </c>
      <c r="S341" s="3" t="s">
        <v>766</v>
      </c>
      <c r="T341" s="3" t="s">
        <v>1905</v>
      </c>
      <c r="Y341" s="3" t="s">
        <v>158</v>
      </c>
      <c r="Z341" s="3" t="s">
        <v>2052</v>
      </c>
      <c r="AC341" s="3">
        <v>21</v>
      </c>
      <c r="AD341" s="3" t="s">
        <v>419</v>
      </c>
      <c r="AE341" s="3" t="s">
        <v>2442</v>
      </c>
    </row>
    <row r="342" spans="1:73" ht="13.5" customHeight="1">
      <c r="A342" s="5" t="str">
        <f>HYPERLINK("http://kyu.snu.ac.kr/sdhj/index.jsp?type=hj/GK14809_00IM0001_004b.jpg","1732_하수서면_004b")</f>
        <v>1732_하수서면_004b</v>
      </c>
      <c r="B342" s="3">
        <v>1732</v>
      </c>
      <c r="C342" s="3" t="s">
        <v>4245</v>
      </c>
      <c r="D342" s="3" t="s">
        <v>4246</v>
      </c>
      <c r="E342" s="3">
        <v>341</v>
      </c>
      <c r="I342" s="3">
        <v>3</v>
      </c>
      <c r="J342" s="3" t="s">
        <v>767</v>
      </c>
      <c r="K342" s="3" t="s">
        <v>1876</v>
      </c>
      <c r="L342" s="3">
        <v>1</v>
      </c>
      <c r="M342" s="3" t="s">
        <v>770</v>
      </c>
      <c r="N342" s="3" t="s">
        <v>2353</v>
      </c>
      <c r="Q342" s="3" t="s">
        <v>768</v>
      </c>
      <c r="R342" s="3" t="s">
        <v>4247</v>
      </c>
      <c r="T342" s="3" t="s">
        <v>4248</v>
      </c>
      <c r="U342" s="3" t="s">
        <v>769</v>
      </c>
      <c r="V342" s="3" t="s">
        <v>1997</v>
      </c>
      <c r="Y342" s="3" t="s">
        <v>770</v>
      </c>
      <c r="Z342" s="3" t="s">
        <v>2353</v>
      </c>
      <c r="AC342" s="3">
        <v>28</v>
      </c>
      <c r="AD342" s="3" t="s">
        <v>310</v>
      </c>
      <c r="AE342" s="3" t="s">
        <v>2519</v>
      </c>
      <c r="AJ342" s="3" t="s">
        <v>17</v>
      </c>
      <c r="AK342" s="3" t="s">
        <v>2640</v>
      </c>
      <c r="AL342" s="3" t="s">
        <v>160</v>
      </c>
      <c r="AM342" s="3" t="s">
        <v>4249</v>
      </c>
      <c r="AN342" s="3" t="s">
        <v>583</v>
      </c>
      <c r="AO342" s="3" t="s">
        <v>2689</v>
      </c>
      <c r="AR342" s="3" t="s">
        <v>771</v>
      </c>
      <c r="AS342" s="3" t="s">
        <v>2699</v>
      </c>
      <c r="AT342" s="3" t="s">
        <v>113</v>
      </c>
      <c r="AU342" s="3" t="s">
        <v>2705</v>
      </c>
      <c r="AV342" s="3" t="s">
        <v>772</v>
      </c>
      <c r="AW342" s="3" t="s">
        <v>2856</v>
      </c>
      <c r="BG342" s="3" t="s">
        <v>113</v>
      </c>
      <c r="BH342" s="3" t="s">
        <v>2705</v>
      </c>
      <c r="BI342" s="3" t="s">
        <v>693</v>
      </c>
      <c r="BJ342" s="3" t="s">
        <v>2365</v>
      </c>
      <c r="BK342" s="3" t="s">
        <v>113</v>
      </c>
      <c r="BL342" s="3" t="s">
        <v>2705</v>
      </c>
      <c r="BM342" s="3" t="s">
        <v>726</v>
      </c>
      <c r="BN342" s="3" t="s">
        <v>3260</v>
      </c>
      <c r="BO342" s="3" t="s">
        <v>113</v>
      </c>
      <c r="BP342" s="3" t="s">
        <v>2705</v>
      </c>
      <c r="BQ342" s="3" t="s">
        <v>773</v>
      </c>
      <c r="BR342" s="3" t="s">
        <v>4250</v>
      </c>
      <c r="BS342" s="3" t="s">
        <v>160</v>
      </c>
      <c r="BT342" s="3" t="s">
        <v>4251</v>
      </c>
    </row>
    <row r="343" spans="1:73" ht="13.5" customHeight="1">
      <c r="A343" s="5" t="str">
        <f>HYPERLINK("http://kyu.snu.ac.kr/sdhj/index.jsp?type=hj/GK14809_00IM0001_004b.jpg","1732_하수서면_004b")</f>
        <v>1732_하수서면_004b</v>
      </c>
      <c r="B343" s="3">
        <v>1732</v>
      </c>
      <c r="C343" s="3" t="s">
        <v>4252</v>
      </c>
      <c r="D343" s="3" t="s">
        <v>4253</v>
      </c>
      <c r="E343" s="3">
        <v>342</v>
      </c>
      <c r="I343" s="3">
        <v>3</v>
      </c>
      <c r="L343" s="3">
        <v>2</v>
      </c>
      <c r="M343" s="3" t="s">
        <v>3535</v>
      </c>
      <c r="N343" s="3" t="s">
        <v>3536</v>
      </c>
      <c r="T343" s="3" t="s">
        <v>3472</v>
      </c>
      <c r="U343" s="3" t="s">
        <v>634</v>
      </c>
      <c r="V343" s="3" t="s">
        <v>1968</v>
      </c>
      <c r="W343" s="3" t="s">
        <v>695</v>
      </c>
      <c r="X343" s="3" t="s">
        <v>4254</v>
      </c>
      <c r="Y343" s="3" t="s">
        <v>158</v>
      </c>
      <c r="Z343" s="3" t="s">
        <v>2052</v>
      </c>
      <c r="AC343" s="3">
        <v>38</v>
      </c>
      <c r="AD343" s="3" t="s">
        <v>460</v>
      </c>
      <c r="AE343" s="3" t="s">
        <v>2576</v>
      </c>
      <c r="AJ343" s="3" t="s">
        <v>17</v>
      </c>
      <c r="AK343" s="3" t="s">
        <v>2640</v>
      </c>
      <c r="AL343" s="3" t="s">
        <v>38</v>
      </c>
      <c r="AM343" s="3" t="s">
        <v>2659</v>
      </c>
      <c r="AT343" s="3" t="s">
        <v>680</v>
      </c>
      <c r="AU343" s="3" t="s">
        <v>4255</v>
      </c>
      <c r="AV343" s="3" t="s">
        <v>681</v>
      </c>
      <c r="AW343" s="3" t="s">
        <v>2358</v>
      </c>
      <c r="BG343" s="3" t="s">
        <v>774</v>
      </c>
      <c r="BH343" s="3" t="s">
        <v>2969</v>
      </c>
      <c r="BI343" s="3" t="s">
        <v>682</v>
      </c>
      <c r="BJ343" s="3" t="s">
        <v>2862</v>
      </c>
      <c r="BK343" s="3" t="s">
        <v>113</v>
      </c>
      <c r="BL343" s="3" t="s">
        <v>2705</v>
      </c>
      <c r="BM343" s="3" t="s">
        <v>683</v>
      </c>
      <c r="BN343" s="3" t="s">
        <v>3090</v>
      </c>
      <c r="BO343" s="3" t="s">
        <v>113</v>
      </c>
      <c r="BP343" s="3" t="s">
        <v>2705</v>
      </c>
      <c r="BQ343" s="3" t="s">
        <v>684</v>
      </c>
      <c r="BR343" s="3" t="s">
        <v>3403</v>
      </c>
      <c r="BS343" s="3" t="s">
        <v>775</v>
      </c>
      <c r="BT343" s="3" t="s">
        <v>3458</v>
      </c>
    </row>
    <row r="344" spans="1:73" ht="13.5" customHeight="1">
      <c r="A344" s="5" t="str">
        <f>HYPERLINK("http://kyu.snu.ac.kr/sdhj/index.jsp?type=hj/GK14809_00IM0001_004b.jpg","1732_하수서면_004b")</f>
        <v>1732_하수서면_004b</v>
      </c>
      <c r="B344" s="3">
        <v>1732</v>
      </c>
      <c r="C344" s="3" t="s">
        <v>4184</v>
      </c>
      <c r="D344" s="3" t="s">
        <v>4185</v>
      </c>
      <c r="E344" s="3">
        <v>343</v>
      </c>
      <c r="I344" s="3">
        <v>3</v>
      </c>
      <c r="L344" s="3">
        <v>2</v>
      </c>
      <c r="M344" s="3" t="s">
        <v>3535</v>
      </c>
      <c r="N344" s="3" t="s">
        <v>3536</v>
      </c>
      <c r="S344" s="3" t="s">
        <v>49</v>
      </c>
      <c r="T344" s="3" t="s">
        <v>1890</v>
      </c>
      <c r="Y344" s="3" t="s">
        <v>158</v>
      </c>
      <c r="Z344" s="3" t="s">
        <v>2052</v>
      </c>
      <c r="AF344" s="3" t="s">
        <v>394</v>
      </c>
      <c r="AG344" s="3" t="s">
        <v>2597</v>
      </c>
    </row>
    <row r="345" spans="1:73" ht="13.5" customHeight="1">
      <c r="A345" s="5" t="str">
        <f>HYPERLINK("http://kyu.snu.ac.kr/sdhj/index.jsp?type=hj/GK14809_00IM0001_004b.jpg","1732_하수서면_004b")</f>
        <v>1732_하수서면_004b</v>
      </c>
      <c r="B345" s="3">
        <v>1732</v>
      </c>
      <c r="C345" s="3" t="s">
        <v>4113</v>
      </c>
      <c r="D345" s="3" t="s">
        <v>4114</v>
      </c>
      <c r="E345" s="3">
        <v>344</v>
      </c>
      <c r="I345" s="3">
        <v>3</v>
      </c>
      <c r="L345" s="3">
        <v>2</v>
      </c>
      <c r="M345" s="3" t="s">
        <v>3535</v>
      </c>
      <c r="N345" s="3" t="s">
        <v>3536</v>
      </c>
      <c r="S345" s="3" t="s">
        <v>100</v>
      </c>
      <c r="T345" s="3" t="s">
        <v>1892</v>
      </c>
      <c r="Y345" s="3" t="s">
        <v>158</v>
      </c>
      <c r="Z345" s="3" t="s">
        <v>2052</v>
      </c>
      <c r="AC345" s="3">
        <v>17</v>
      </c>
      <c r="AD345" s="3" t="s">
        <v>99</v>
      </c>
      <c r="AE345" s="3" t="s">
        <v>2534</v>
      </c>
      <c r="BF345" s="3" t="s">
        <v>53</v>
      </c>
    </row>
    <row r="346" spans="1:73" ht="13.5" customHeight="1">
      <c r="A346" s="5" t="str">
        <f>HYPERLINK("http://kyu.snu.ac.kr/sdhj/index.jsp?type=hj/GK14809_00IM0001_004b.jpg","1732_하수서면_004b")</f>
        <v>1732_하수서면_004b</v>
      </c>
      <c r="B346" s="3">
        <v>1732</v>
      </c>
      <c r="C346" s="3" t="s">
        <v>4113</v>
      </c>
      <c r="D346" s="3" t="s">
        <v>4114</v>
      </c>
      <c r="E346" s="3">
        <v>345</v>
      </c>
      <c r="I346" s="3">
        <v>3</v>
      </c>
      <c r="L346" s="3">
        <v>3</v>
      </c>
      <c r="M346" s="3" t="s">
        <v>3473</v>
      </c>
      <c r="N346" s="3" t="s">
        <v>3473</v>
      </c>
      <c r="T346" s="3" t="s">
        <v>3472</v>
      </c>
      <c r="AJ346" s="3" t="s">
        <v>17</v>
      </c>
      <c r="AK346" s="3" t="s">
        <v>2640</v>
      </c>
      <c r="AL346" s="3" t="s">
        <v>776</v>
      </c>
      <c r="AM346" s="3" t="s">
        <v>2617</v>
      </c>
      <c r="AT346" s="3" t="s">
        <v>113</v>
      </c>
      <c r="AU346" s="3" t="s">
        <v>2705</v>
      </c>
      <c r="AV346" s="3" t="s">
        <v>777</v>
      </c>
      <c r="AW346" s="3" t="s">
        <v>2855</v>
      </c>
      <c r="BG346" s="3" t="s">
        <v>113</v>
      </c>
      <c r="BH346" s="3" t="s">
        <v>2705</v>
      </c>
      <c r="BI346" s="3" t="s">
        <v>778</v>
      </c>
      <c r="BJ346" s="3" t="s">
        <v>3085</v>
      </c>
      <c r="BK346" s="3" t="s">
        <v>113</v>
      </c>
      <c r="BL346" s="3" t="s">
        <v>2705</v>
      </c>
      <c r="BM346" s="3" t="s">
        <v>779</v>
      </c>
      <c r="BN346" s="3" t="s">
        <v>3259</v>
      </c>
      <c r="BO346" s="3" t="s">
        <v>113</v>
      </c>
      <c r="BP346" s="3" t="s">
        <v>2705</v>
      </c>
      <c r="BQ346" s="3" t="s">
        <v>780</v>
      </c>
      <c r="BR346" s="3" t="s">
        <v>3402</v>
      </c>
      <c r="BS346" s="3" t="s">
        <v>190</v>
      </c>
      <c r="BT346" s="3" t="s">
        <v>2643</v>
      </c>
      <c r="BU346" s="3" t="s">
        <v>4256</v>
      </c>
    </row>
    <row r="347" spans="1:73" ht="13.5" customHeight="1">
      <c r="A347" s="5" t="str">
        <f>HYPERLINK("http://kyu.snu.ac.kr/sdhj/index.jsp?type=hj/GK14809_00IM0001_004b.jpg","1732_하수서면_004b")</f>
        <v>1732_하수서면_004b</v>
      </c>
      <c r="B347" s="3">
        <v>1732</v>
      </c>
      <c r="C347" s="3" t="s">
        <v>3891</v>
      </c>
      <c r="D347" s="3" t="s">
        <v>3892</v>
      </c>
      <c r="E347" s="3">
        <v>346</v>
      </c>
      <c r="I347" s="3">
        <v>3</v>
      </c>
      <c r="L347" s="3">
        <v>3</v>
      </c>
      <c r="M347" s="3" t="s">
        <v>3473</v>
      </c>
      <c r="N347" s="3" t="s">
        <v>3473</v>
      </c>
      <c r="S347" s="3" t="s">
        <v>39</v>
      </c>
      <c r="T347" s="3" t="s">
        <v>1893</v>
      </c>
      <c r="U347" s="3" t="s">
        <v>570</v>
      </c>
      <c r="V347" s="3" t="s">
        <v>1947</v>
      </c>
      <c r="W347" s="3" t="s">
        <v>781</v>
      </c>
      <c r="X347" s="3" t="s">
        <v>2027</v>
      </c>
      <c r="Y347" s="3" t="s">
        <v>782</v>
      </c>
      <c r="Z347" s="3" t="s">
        <v>2352</v>
      </c>
      <c r="AC347" s="3" t="s">
        <v>4257</v>
      </c>
      <c r="BU347" s="3" t="s">
        <v>4258</v>
      </c>
    </row>
    <row r="348" spans="1:73" ht="13.5" customHeight="1">
      <c r="A348" s="5" t="str">
        <f>HYPERLINK("http://kyu.snu.ac.kr/sdhj/index.jsp?type=hj/GK14809_00IM0001_004b.jpg","1732_하수서면_004b")</f>
        <v>1732_하수서면_004b</v>
      </c>
      <c r="B348" s="3">
        <v>1732</v>
      </c>
      <c r="C348" s="3" t="s">
        <v>3891</v>
      </c>
      <c r="D348" s="3" t="s">
        <v>3892</v>
      </c>
      <c r="E348" s="3">
        <v>347</v>
      </c>
      <c r="I348" s="3">
        <v>3</v>
      </c>
      <c r="L348" s="3">
        <v>3</v>
      </c>
      <c r="M348" s="3" t="s">
        <v>3473</v>
      </c>
      <c r="N348" s="3" t="s">
        <v>3473</v>
      </c>
      <c r="U348" s="3" t="s">
        <v>4259</v>
      </c>
      <c r="V348" s="3" t="s">
        <v>4260</v>
      </c>
      <c r="Y348" s="3" t="s">
        <v>783</v>
      </c>
      <c r="Z348" s="3" t="s">
        <v>2104</v>
      </c>
      <c r="AF348" s="3" t="s">
        <v>784</v>
      </c>
      <c r="AG348" s="3" t="s">
        <v>2599</v>
      </c>
      <c r="BU348" s="3" t="s">
        <v>4261</v>
      </c>
    </row>
    <row r="349" spans="1:73" ht="13.5" customHeight="1">
      <c r="A349" s="5" t="str">
        <f>HYPERLINK("http://kyu.snu.ac.kr/sdhj/index.jsp?type=hj/GK14809_00IM0001_004b.jpg","1732_하수서면_004b")</f>
        <v>1732_하수서면_004b</v>
      </c>
      <c r="B349" s="3">
        <v>1732</v>
      </c>
      <c r="C349" s="3" t="s">
        <v>3891</v>
      </c>
      <c r="D349" s="3" t="s">
        <v>3892</v>
      </c>
      <c r="E349" s="3">
        <v>348</v>
      </c>
      <c r="I349" s="3">
        <v>3</v>
      </c>
      <c r="L349" s="3">
        <v>4</v>
      </c>
      <c r="M349" s="3" t="s">
        <v>3473</v>
      </c>
      <c r="N349" s="3" t="s">
        <v>3473</v>
      </c>
      <c r="T349" s="3" t="s">
        <v>4262</v>
      </c>
      <c r="AT349" s="3" t="s">
        <v>113</v>
      </c>
      <c r="AU349" s="3" t="s">
        <v>2705</v>
      </c>
      <c r="AV349" s="3" t="s">
        <v>785</v>
      </c>
      <c r="AW349" s="3" t="s">
        <v>2854</v>
      </c>
      <c r="BG349" s="3" t="s">
        <v>113</v>
      </c>
      <c r="BH349" s="3" t="s">
        <v>2705</v>
      </c>
      <c r="BI349" s="3" t="s">
        <v>786</v>
      </c>
      <c r="BJ349" s="3" t="s">
        <v>3060</v>
      </c>
      <c r="BK349" s="3" t="s">
        <v>113</v>
      </c>
      <c r="BL349" s="3" t="s">
        <v>2705</v>
      </c>
      <c r="BM349" s="3" t="s">
        <v>787</v>
      </c>
      <c r="BN349" s="3" t="s">
        <v>3236</v>
      </c>
      <c r="BO349" s="3" t="s">
        <v>113</v>
      </c>
      <c r="BP349" s="3" t="s">
        <v>2705</v>
      </c>
      <c r="BQ349" s="3" t="s">
        <v>788</v>
      </c>
      <c r="BR349" s="3" t="s">
        <v>4263</v>
      </c>
      <c r="BS349" s="3" t="s">
        <v>160</v>
      </c>
      <c r="BT349" s="3" t="s">
        <v>4264</v>
      </c>
      <c r="BU349" s="3" t="s">
        <v>4265</v>
      </c>
    </row>
    <row r="350" spans="1:73" ht="13.5" customHeight="1">
      <c r="A350" s="5" t="str">
        <f>HYPERLINK("http://kyu.snu.ac.kr/sdhj/index.jsp?type=hj/GK14809_00IM0001_004b.jpg","1732_하수서면_004b")</f>
        <v>1732_하수서면_004b</v>
      </c>
      <c r="B350" s="3">
        <v>1732</v>
      </c>
      <c r="C350" s="3" t="s">
        <v>4266</v>
      </c>
      <c r="D350" s="3" t="s">
        <v>4267</v>
      </c>
      <c r="E350" s="3">
        <v>349</v>
      </c>
      <c r="I350" s="3">
        <v>3</v>
      </c>
      <c r="L350" s="3">
        <v>4</v>
      </c>
      <c r="M350" s="3" t="s">
        <v>3473</v>
      </c>
      <c r="N350" s="3" t="s">
        <v>3473</v>
      </c>
      <c r="S350" s="3" t="s">
        <v>39</v>
      </c>
      <c r="T350" s="3" t="s">
        <v>1893</v>
      </c>
      <c r="U350" s="3" t="s">
        <v>147</v>
      </c>
      <c r="V350" s="3" t="s">
        <v>1937</v>
      </c>
      <c r="W350" s="3" t="s">
        <v>695</v>
      </c>
      <c r="X350" s="3" t="s">
        <v>4268</v>
      </c>
      <c r="Y350" s="3" t="s">
        <v>789</v>
      </c>
      <c r="Z350" s="3" t="s">
        <v>2086</v>
      </c>
      <c r="BU350" s="3" t="s">
        <v>4269</v>
      </c>
    </row>
    <row r="351" spans="1:73" ht="13.5" customHeight="1">
      <c r="A351" s="5" t="str">
        <f>HYPERLINK("http://kyu.snu.ac.kr/sdhj/index.jsp?type=hj/GK14809_00IM0001_005a.jpg","1732_하수서면_005a")</f>
        <v>1732_하수서면_005a</v>
      </c>
      <c r="B351" s="3">
        <v>1732</v>
      </c>
      <c r="C351" s="3" t="s">
        <v>3954</v>
      </c>
      <c r="D351" s="3" t="s">
        <v>3955</v>
      </c>
      <c r="E351" s="3">
        <v>350</v>
      </c>
      <c r="I351" s="3">
        <v>3</v>
      </c>
      <c r="L351" s="3">
        <v>5</v>
      </c>
      <c r="M351" s="3" t="s">
        <v>3473</v>
      </c>
      <c r="N351" s="3" t="s">
        <v>3473</v>
      </c>
      <c r="T351" s="3" t="s">
        <v>4270</v>
      </c>
      <c r="AC351" s="3">
        <v>64</v>
      </c>
      <c r="AD351" s="3" t="s">
        <v>143</v>
      </c>
      <c r="AE351" s="3" t="s">
        <v>2528</v>
      </c>
      <c r="AJ351" s="3" t="s">
        <v>17</v>
      </c>
      <c r="AK351" s="3" t="s">
        <v>2640</v>
      </c>
      <c r="AL351" s="3" t="s">
        <v>758</v>
      </c>
      <c r="AM351" s="3" t="s">
        <v>2675</v>
      </c>
      <c r="AT351" s="3" t="s">
        <v>113</v>
      </c>
      <c r="AU351" s="3" t="s">
        <v>2705</v>
      </c>
      <c r="AV351" s="3" t="s">
        <v>790</v>
      </c>
      <c r="AW351" s="3" t="s">
        <v>2853</v>
      </c>
      <c r="BG351" s="3" t="s">
        <v>113</v>
      </c>
      <c r="BH351" s="3" t="s">
        <v>2705</v>
      </c>
      <c r="BI351" s="3" t="s">
        <v>760</v>
      </c>
      <c r="BJ351" s="3" t="s">
        <v>3084</v>
      </c>
      <c r="BK351" s="3" t="s">
        <v>113</v>
      </c>
      <c r="BL351" s="3" t="s">
        <v>2705</v>
      </c>
      <c r="BM351" s="3" t="s">
        <v>791</v>
      </c>
      <c r="BN351" s="3" t="s">
        <v>3258</v>
      </c>
      <c r="BO351" s="3" t="s">
        <v>113</v>
      </c>
      <c r="BP351" s="3" t="s">
        <v>2705</v>
      </c>
      <c r="BQ351" s="3" t="s">
        <v>792</v>
      </c>
      <c r="BR351" s="3" t="s">
        <v>3401</v>
      </c>
      <c r="BS351" s="3" t="s">
        <v>496</v>
      </c>
      <c r="BT351" s="3" t="s">
        <v>2668</v>
      </c>
      <c r="BU351" s="3" t="s">
        <v>4271</v>
      </c>
    </row>
    <row r="352" spans="1:73" ht="13.5" customHeight="1">
      <c r="A352" s="5" t="str">
        <f>HYPERLINK("http://kyu.snu.ac.kr/sdhj/index.jsp?type=hj/GK14809_00IM0001_005a.jpg","1732_하수서면_005a")</f>
        <v>1732_하수서면_005a</v>
      </c>
      <c r="B352" s="3">
        <v>1732</v>
      </c>
      <c r="C352" s="3" t="s">
        <v>3954</v>
      </c>
      <c r="D352" s="3" t="s">
        <v>3955</v>
      </c>
      <c r="E352" s="3">
        <v>351</v>
      </c>
      <c r="I352" s="3">
        <v>3</v>
      </c>
      <c r="L352" s="3">
        <v>5</v>
      </c>
      <c r="M352" s="3" t="s">
        <v>3473</v>
      </c>
      <c r="N352" s="3" t="s">
        <v>3473</v>
      </c>
      <c r="S352" s="3" t="s">
        <v>68</v>
      </c>
      <c r="T352" s="3" t="s">
        <v>1891</v>
      </c>
      <c r="U352" s="3" t="s">
        <v>595</v>
      </c>
      <c r="V352" s="3" t="s">
        <v>1924</v>
      </c>
      <c r="Y352" s="3" t="s">
        <v>1831</v>
      </c>
      <c r="Z352" s="3" t="s">
        <v>2271</v>
      </c>
      <c r="AC352" s="3">
        <v>55</v>
      </c>
      <c r="AD352" s="3" t="s">
        <v>257</v>
      </c>
      <c r="AE352" s="3" t="s">
        <v>2525</v>
      </c>
      <c r="AJ352" s="3" t="s">
        <v>17</v>
      </c>
      <c r="AK352" s="3" t="s">
        <v>2640</v>
      </c>
      <c r="AL352" s="3" t="s">
        <v>190</v>
      </c>
      <c r="AM352" s="3" t="s">
        <v>2643</v>
      </c>
      <c r="AN352" s="3" t="s">
        <v>109</v>
      </c>
      <c r="AO352" s="3" t="s">
        <v>1897</v>
      </c>
      <c r="AP352" s="3" t="s">
        <v>40</v>
      </c>
      <c r="AQ352" s="3" t="s">
        <v>1965</v>
      </c>
      <c r="AR352" s="3" t="s">
        <v>793</v>
      </c>
      <c r="AS352" s="3" t="s">
        <v>2698</v>
      </c>
      <c r="AT352" s="3" t="s">
        <v>113</v>
      </c>
      <c r="AU352" s="3" t="s">
        <v>2705</v>
      </c>
      <c r="AV352" s="3" t="s">
        <v>794</v>
      </c>
      <c r="AW352" s="3" t="s">
        <v>4272</v>
      </c>
      <c r="BG352" s="3" t="s">
        <v>113</v>
      </c>
      <c r="BH352" s="3" t="s">
        <v>2705</v>
      </c>
      <c r="BI352" s="3" t="s">
        <v>4273</v>
      </c>
      <c r="BJ352" s="3" t="s">
        <v>3083</v>
      </c>
      <c r="BK352" s="3" t="s">
        <v>113</v>
      </c>
      <c r="BL352" s="3" t="s">
        <v>2705</v>
      </c>
      <c r="BM352" s="3" t="s">
        <v>795</v>
      </c>
      <c r="BN352" s="3" t="s">
        <v>2992</v>
      </c>
      <c r="BO352" s="3" t="s">
        <v>113</v>
      </c>
      <c r="BP352" s="3" t="s">
        <v>2705</v>
      </c>
      <c r="BQ352" s="3" t="s">
        <v>796</v>
      </c>
      <c r="BR352" s="3" t="s">
        <v>4274</v>
      </c>
      <c r="BS352" s="3" t="s">
        <v>160</v>
      </c>
      <c r="BT352" s="3" t="s">
        <v>4275</v>
      </c>
    </row>
    <row r="353" spans="1:72" ht="13.5" customHeight="1">
      <c r="A353" s="5" t="str">
        <f>HYPERLINK("http://kyu.snu.ac.kr/sdhj/index.jsp?type=hj/GK14809_00IM0001_005a.jpg","1732_하수서면_005a")</f>
        <v>1732_하수서면_005a</v>
      </c>
      <c r="B353" s="3">
        <v>1732</v>
      </c>
      <c r="C353" s="3" t="s">
        <v>4276</v>
      </c>
      <c r="D353" s="3" t="s">
        <v>4277</v>
      </c>
      <c r="E353" s="3">
        <v>352</v>
      </c>
      <c r="I353" s="3">
        <v>3</v>
      </c>
      <c r="L353" s="3">
        <v>5</v>
      </c>
      <c r="M353" s="3" t="s">
        <v>3473</v>
      </c>
      <c r="N353" s="3" t="s">
        <v>3473</v>
      </c>
      <c r="S353" s="3" t="s">
        <v>39</v>
      </c>
      <c r="T353" s="3" t="s">
        <v>1893</v>
      </c>
      <c r="U353" s="3" t="s">
        <v>585</v>
      </c>
      <c r="V353" s="3" t="s">
        <v>1925</v>
      </c>
      <c r="Y353" s="3" t="s">
        <v>797</v>
      </c>
      <c r="Z353" s="3" t="s">
        <v>2270</v>
      </c>
      <c r="AC353" s="3">
        <v>5</v>
      </c>
      <c r="AD353" s="3" t="s">
        <v>58</v>
      </c>
      <c r="AE353" s="3" t="s">
        <v>2523</v>
      </c>
      <c r="AF353" s="3" t="s">
        <v>129</v>
      </c>
      <c r="AG353" s="3" t="s">
        <v>2589</v>
      </c>
      <c r="AN353" s="3" t="s">
        <v>232</v>
      </c>
      <c r="AO353" s="3" t="s">
        <v>2661</v>
      </c>
      <c r="AR353" s="3" t="s">
        <v>798</v>
      </c>
      <c r="AS353" s="3" t="s">
        <v>2697</v>
      </c>
    </row>
    <row r="354" spans="1:72" ht="13.5" customHeight="1">
      <c r="A354" s="5" t="str">
        <f>HYPERLINK("http://kyu.snu.ac.kr/sdhj/index.jsp?type=hj/GK14809_00IM0001_005a.jpg","1732_하수서면_005a")</f>
        <v>1732_하수서면_005a</v>
      </c>
      <c r="B354" s="3">
        <v>1732</v>
      </c>
      <c r="C354" s="3" t="s">
        <v>3760</v>
      </c>
      <c r="D354" s="3" t="s">
        <v>3761</v>
      </c>
      <c r="E354" s="3">
        <v>353</v>
      </c>
      <c r="I354" s="3">
        <v>4</v>
      </c>
      <c r="J354" s="3" t="s">
        <v>799</v>
      </c>
      <c r="K354" s="3" t="s">
        <v>4278</v>
      </c>
      <c r="L354" s="3">
        <v>1</v>
      </c>
      <c r="M354" s="3" t="s">
        <v>801</v>
      </c>
      <c r="N354" s="3" t="s">
        <v>2090</v>
      </c>
      <c r="T354" s="3" t="s">
        <v>4279</v>
      </c>
      <c r="U354" s="3" t="s">
        <v>800</v>
      </c>
      <c r="V354" s="3" t="s">
        <v>1996</v>
      </c>
      <c r="Y354" s="3" t="s">
        <v>801</v>
      </c>
      <c r="Z354" s="3" t="s">
        <v>2090</v>
      </c>
      <c r="AC354" s="3">
        <v>43</v>
      </c>
      <c r="AD354" s="3" t="s">
        <v>159</v>
      </c>
      <c r="AE354" s="3" t="s">
        <v>2563</v>
      </c>
      <c r="AJ354" s="3" t="s">
        <v>17</v>
      </c>
      <c r="AK354" s="3" t="s">
        <v>2640</v>
      </c>
      <c r="AL354" s="3" t="s">
        <v>190</v>
      </c>
      <c r="AM354" s="3" t="s">
        <v>2643</v>
      </c>
      <c r="AN354" s="3" t="s">
        <v>109</v>
      </c>
      <c r="AO354" s="3" t="s">
        <v>1897</v>
      </c>
      <c r="AR354" s="3" t="s">
        <v>802</v>
      </c>
      <c r="AS354" s="3" t="s">
        <v>4280</v>
      </c>
      <c r="AT354" s="3" t="s">
        <v>113</v>
      </c>
      <c r="AU354" s="3" t="s">
        <v>2705</v>
      </c>
      <c r="AV354" s="3" t="s">
        <v>803</v>
      </c>
      <c r="AW354" s="3" t="s">
        <v>2852</v>
      </c>
      <c r="BG354" s="3" t="s">
        <v>113</v>
      </c>
      <c r="BH354" s="3" t="s">
        <v>2705</v>
      </c>
      <c r="BI354" s="3" t="s">
        <v>804</v>
      </c>
      <c r="BJ354" s="3" t="s">
        <v>3082</v>
      </c>
      <c r="BK354" s="3" t="s">
        <v>113</v>
      </c>
      <c r="BL354" s="3" t="s">
        <v>2705</v>
      </c>
      <c r="BM354" s="3" t="s">
        <v>805</v>
      </c>
      <c r="BN354" s="3" t="s">
        <v>3257</v>
      </c>
      <c r="BO354" s="3" t="s">
        <v>585</v>
      </c>
      <c r="BP354" s="3" t="s">
        <v>1925</v>
      </c>
      <c r="BQ354" s="3" t="s">
        <v>795</v>
      </c>
      <c r="BR354" s="3" t="s">
        <v>2992</v>
      </c>
    </row>
    <row r="355" spans="1:72" ht="13.5" customHeight="1">
      <c r="A355" s="5" t="str">
        <f>HYPERLINK("http://kyu.snu.ac.kr/sdhj/index.jsp?type=hj/GK14809_00IM0001_005a.jpg","1732_하수서면_005a")</f>
        <v>1732_하수서면_005a</v>
      </c>
      <c r="B355" s="3">
        <v>1732</v>
      </c>
      <c r="C355" s="3" t="s">
        <v>4281</v>
      </c>
      <c r="D355" s="3" t="s">
        <v>4282</v>
      </c>
      <c r="E355" s="3">
        <v>354</v>
      </c>
      <c r="I355" s="3">
        <v>4</v>
      </c>
      <c r="L355" s="3">
        <v>1</v>
      </c>
      <c r="M355" s="3" t="s">
        <v>801</v>
      </c>
      <c r="N355" s="3" t="s">
        <v>2090</v>
      </c>
      <c r="S355" s="3" t="s">
        <v>49</v>
      </c>
      <c r="T355" s="3" t="s">
        <v>1890</v>
      </c>
      <c r="U355" s="3" t="s">
        <v>595</v>
      </c>
      <c r="V355" s="3" t="s">
        <v>1924</v>
      </c>
      <c r="Y355" s="3" t="s">
        <v>158</v>
      </c>
      <c r="Z355" s="3" t="s">
        <v>2052</v>
      </c>
      <c r="AC355" s="3">
        <v>11</v>
      </c>
      <c r="AD355" s="3" t="s">
        <v>282</v>
      </c>
      <c r="AE355" s="3" t="s">
        <v>2550</v>
      </c>
    </row>
    <row r="356" spans="1:72" ht="13.5" customHeight="1">
      <c r="A356" s="5" t="str">
        <f>HYPERLINK("http://kyu.snu.ac.kr/sdhj/index.jsp?type=hj/GK14809_00IM0001_005a.jpg","1732_하수서면_005a")</f>
        <v>1732_하수서면_005a</v>
      </c>
      <c r="B356" s="3">
        <v>1732</v>
      </c>
      <c r="C356" s="3" t="s">
        <v>4281</v>
      </c>
      <c r="D356" s="3" t="s">
        <v>4282</v>
      </c>
      <c r="E356" s="3">
        <v>355</v>
      </c>
      <c r="I356" s="3">
        <v>4</v>
      </c>
      <c r="L356" s="3">
        <v>2</v>
      </c>
      <c r="M356" s="3" t="s">
        <v>799</v>
      </c>
      <c r="N356" s="3" t="s">
        <v>3537</v>
      </c>
      <c r="O356" s="3" t="s">
        <v>6</v>
      </c>
      <c r="P356" s="3" t="s">
        <v>1885</v>
      </c>
      <c r="T356" s="3" t="s">
        <v>4283</v>
      </c>
      <c r="U356" s="3" t="s">
        <v>806</v>
      </c>
      <c r="V356" s="3" t="s">
        <v>4284</v>
      </c>
      <c r="W356" s="3" t="s">
        <v>59</v>
      </c>
      <c r="X356" s="3" t="s">
        <v>4285</v>
      </c>
      <c r="Y356" s="3" t="s">
        <v>807</v>
      </c>
      <c r="Z356" s="3" t="s">
        <v>2351</v>
      </c>
      <c r="AC356" s="3">
        <v>64</v>
      </c>
      <c r="AD356" s="3" t="s">
        <v>143</v>
      </c>
      <c r="AE356" s="3" t="s">
        <v>2528</v>
      </c>
      <c r="AJ356" s="3" t="s">
        <v>17</v>
      </c>
      <c r="AK356" s="3" t="s">
        <v>2640</v>
      </c>
      <c r="AL356" s="3" t="s">
        <v>61</v>
      </c>
      <c r="AM356" s="3" t="s">
        <v>2614</v>
      </c>
      <c r="AT356" s="3" t="s">
        <v>113</v>
      </c>
      <c r="AU356" s="3" t="s">
        <v>2705</v>
      </c>
      <c r="AV356" s="3" t="s">
        <v>745</v>
      </c>
      <c r="AW356" s="3" t="s">
        <v>2851</v>
      </c>
      <c r="BG356" s="3" t="s">
        <v>113</v>
      </c>
      <c r="BH356" s="3" t="s">
        <v>2705</v>
      </c>
      <c r="BI356" s="3" t="s">
        <v>808</v>
      </c>
      <c r="BJ356" s="3" t="s">
        <v>4286</v>
      </c>
      <c r="BK356" s="3" t="s">
        <v>113</v>
      </c>
      <c r="BL356" s="3" t="s">
        <v>2705</v>
      </c>
      <c r="BM356" s="3" t="s">
        <v>809</v>
      </c>
      <c r="BN356" s="3" t="s">
        <v>4287</v>
      </c>
      <c r="BO356" s="3" t="s">
        <v>113</v>
      </c>
      <c r="BP356" s="3" t="s">
        <v>2705</v>
      </c>
      <c r="BQ356" s="3" t="s">
        <v>810</v>
      </c>
      <c r="BR356" s="3" t="s">
        <v>3400</v>
      </c>
      <c r="BS356" s="3" t="s">
        <v>91</v>
      </c>
      <c r="BT356" s="3" t="s">
        <v>2621</v>
      </c>
    </row>
    <row r="357" spans="1:72" ht="13.5" customHeight="1">
      <c r="A357" s="5" t="str">
        <f>HYPERLINK("http://kyu.snu.ac.kr/sdhj/index.jsp?type=hj/GK14809_00IM0001_005a.jpg","1732_하수서면_005a")</f>
        <v>1732_하수서면_005a</v>
      </c>
      <c r="B357" s="3">
        <v>1732</v>
      </c>
      <c r="C357" s="3" t="s">
        <v>3962</v>
      </c>
      <c r="D357" s="3" t="s">
        <v>3963</v>
      </c>
      <c r="E357" s="3">
        <v>356</v>
      </c>
      <c r="I357" s="3">
        <v>4</v>
      </c>
      <c r="L357" s="3">
        <v>2</v>
      </c>
      <c r="M357" s="3" t="s">
        <v>799</v>
      </c>
      <c r="N357" s="3" t="s">
        <v>3537</v>
      </c>
      <c r="S357" s="3" t="s">
        <v>68</v>
      </c>
      <c r="T357" s="3" t="s">
        <v>1891</v>
      </c>
      <c r="W357" s="3" t="s">
        <v>128</v>
      </c>
      <c r="X357" s="3" t="s">
        <v>4288</v>
      </c>
      <c r="Y357" s="3" t="s">
        <v>158</v>
      </c>
      <c r="Z357" s="3" t="s">
        <v>2052</v>
      </c>
      <c r="AC357" s="3">
        <v>60</v>
      </c>
      <c r="AD357" s="3" t="s">
        <v>613</v>
      </c>
      <c r="AE357" s="3" t="s">
        <v>2579</v>
      </c>
      <c r="AJ357" s="3" t="s">
        <v>17</v>
      </c>
      <c r="AK357" s="3" t="s">
        <v>2640</v>
      </c>
      <c r="AL357" s="3" t="s">
        <v>61</v>
      </c>
      <c r="AM357" s="3" t="s">
        <v>2614</v>
      </c>
      <c r="AT357" s="3" t="s">
        <v>113</v>
      </c>
      <c r="AU357" s="3" t="s">
        <v>2705</v>
      </c>
      <c r="AV357" s="3" t="s">
        <v>811</v>
      </c>
      <c r="AW357" s="3" t="s">
        <v>2850</v>
      </c>
      <c r="BG357" s="3" t="s">
        <v>113</v>
      </c>
      <c r="BH357" s="3" t="s">
        <v>2705</v>
      </c>
      <c r="BI357" s="3" t="s">
        <v>812</v>
      </c>
      <c r="BJ357" s="3" t="s">
        <v>3081</v>
      </c>
      <c r="BK357" s="3" t="s">
        <v>113</v>
      </c>
      <c r="BL357" s="3" t="s">
        <v>2705</v>
      </c>
      <c r="BM357" s="3" t="s">
        <v>813</v>
      </c>
      <c r="BN357" s="3" t="s">
        <v>3256</v>
      </c>
      <c r="BO357" s="3" t="s">
        <v>113</v>
      </c>
      <c r="BP357" s="3" t="s">
        <v>2705</v>
      </c>
      <c r="BQ357" s="3" t="s">
        <v>814</v>
      </c>
      <c r="BR357" s="3" t="s">
        <v>4289</v>
      </c>
      <c r="BS357" s="3" t="s">
        <v>160</v>
      </c>
      <c r="BT357" s="3" t="s">
        <v>4290</v>
      </c>
    </row>
    <row r="358" spans="1:72" ht="13.5" customHeight="1">
      <c r="A358" s="5" t="str">
        <f>HYPERLINK("http://kyu.snu.ac.kr/sdhj/index.jsp?type=hj/GK14809_00IM0001_005a.jpg","1732_하수서면_005a")</f>
        <v>1732_하수서면_005a</v>
      </c>
      <c r="B358" s="3">
        <v>1732</v>
      </c>
      <c r="C358" s="3" t="s">
        <v>4291</v>
      </c>
      <c r="D358" s="3" t="s">
        <v>4292</v>
      </c>
      <c r="E358" s="3">
        <v>357</v>
      </c>
      <c r="I358" s="3">
        <v>4</v>
      </c>
      <c r="L358" s="3">
        <v>2</v>
      </c>
      <c r="M358" s="3" t="s">
        <v>799</v>
      </c>
      <c r="N358" s="3" t="s">
        <v>3537</v>
      </c>
      <c r="S358" s="3" t="s">
        <v>49</v>
      </c>
      <c r="T358" s="3" t="s">
        <v>1890</v>
      </c>
      <c r="Y358" s="3" t="s">
        <v>158</v>
      </c>
      <c r="Z358" s="3" t="s">
        <v>2052</v>
      </c>
      <c r="AC358" s="3">
        <v>10</v>
      </c>
      <c r="AD358" s="3" t="s">
        <v>80</v>
      </c>
      <c r="AE358" s="3" t="s">
        <v>2551</v>
      </c>
      <c r="AF358" s="3" t="s">
        <v>664</v>
      </c>
      <c r="AG358" s="3" t="s">
        <v>2582</v>
      </c>
    </row>
    <row r="359" spans="1:72" ht="13.5" customHeight="1">
      <c r="A359" s="5" t="str">
        <f>HYPERLINK("http://kyu.snu.ac.kr/sdhj/index.jsp?type=hj/GK14809_00IM0001_005a.jpg","1732_하수서면_005a")</f>
        <v>1732_하수서면_005a</v>
      </c>
      <c r="B359" s="3">
        <v>1732</v>
      </c>
      <c r="C359" s="3" t="s">
        <v>4293</v>
      </c>
      <c r="D359" s="3" t="s">
        <v>4294</v>
      </c>
      <c r="E359" s="3">
        <v>358</v>
      </c>
      <c r="I359" s="3">
        <v>4</v>
      </c>
      <c r="L359" s="3">
        <v>3</v>
      </c>
      <c r="M359" s="3" t="s">
        <v>3538</v>
      </c>
      <c r="N359" s="3" t="s">
        <v>3539</v>
      </c>
      <c r="O359" s="3" t="s">
        <v>6</v>
      </c>
      <c r="P359" s="3" t="s">
        <v>1885</v>
      </c>
      <c r="T359" s="3" t="s">
        <v>3472</v>
      </c>
      <c r="W359" s="3" t="s">
        <v>640</v>
      </c>
      <c r="X359" s="3" t="s">
        <v>2033</v>
      </c>
      <c r="Y359" s="3" t="s">
        <v>158</v>
      </c>
      <c r="Z359" s="3" t="s">
        <v>2052</v>
      </c>
      <c r="AC359" s="3">
        <v>53</v>
      </c>
      <c r="AD359" s="3" t="s">
        <v>520</v>
      </c>
      <c r="AE359" s="3" t="s">
        <v>2553</v>
      </c>
      <c r="AJ359" s="3" t="s">
        <v>17</v>
      </c>
      <c r="AK359" s="3" t="s">
        <v>2640</v>
      </c>
      <c r="AL359" s="3" t="s">
        <v>776</v>
      </c>
      <c r="AM359" s="3" t="s">
        <v>2617</v>
      </c>
      <c r="AT359" s="3" t="s">
        <v>111</v>
      </c>
      <c r="AU359" s="3" t="s">
        <v>2712</v>
      </c>
      <c r="AV359" s="3" t="s">
        <v>815</v>
      </c>
      <c r="AW359" s="3" t="s">
        <v>2085</v>
      </c>
      <c r="BG359" s="3" t="s">
        <v>113</v>
      </c>
      <c r="BH359" s="3" t="s">
        <v>2705</v>
      </c>
      <c r="BI359" s="3" t="s">
        <v>816</v>
      </c>
      <c r="BJ359" s="3" t="s">
        <v>3080</v>
      </c>
      <c r="BK359" s="3" t="s">
        <v>113</v>
      </c>
      <c r="BL359" s="3" t="s">
        <v>2705</v>
      </c>
      <c r="BM359" s="3" t="s">
        <v>817</v>
      </c>
      <c r="BN359" s="3" t="s">
        <v>2995</v>
      </c>
      <c r="BO359" s="3" t="s">
        <v>113</v>
      </c>
      <c r="BP359" s="3" t="s">
        <v>2705</v>
      </c>
      <c r="BQ359" s="3" t="s">
        <v>818</v>
      </c>
      <c r="BR359" s="3" t="s">
        <v>3399</v>
      </c>
      <c r="BS359" s="3" t="s">
        <v>173</v>
      </c>
      <c r="BT359" s="3" t="s">
        <v>2687</v>
      </c>
    </row>
    <row r="360" spans="1:72" ht="13.5" customHeight="1">
      <c r="A360" s="5" t="str">
        <f>HYPERLINK("http://kyu.snu.ac.kr/sdhj/index.jsp?type=hj/GK14809_00IM0001_005a.jpg","1732_하수서면_005a")</f>
        <v>1732_하수서면_005a</v>
      </c>
      <c r="B360" s="3">
        <v>1732</v>
      </c>
      <c r="C360" s="3" t="s">
        <v>4062</v>
      </c>
      <c r="D360" s="3" t="s">
        <v>4063</v>
      </c>
      <c r="E360" s="3">
        <v>359</v>
      </c>
      <c r="I360" s="3">
        <v>4</v>
      </c>
      <c r="L360" s="3">
        <v>3</v>
      </c>
      <c r="M360" s="3" t="s">
        <v>3538</v>
      </c>
      <c r="N360" s="3" t="s">
        <v>3539</v>
      </c>
      <c r="S360" s="3" t="s">
        <v>39</v>
      </c>
      <c r="T360" s="3" t="s">
        <v>1893</v>
      </c>
      <c r="U360" s="3" t="s">
        <v>819</v>
      </c>
      <c r="V360" s="3" t="s">
        <v>1995</v>
      </c>
      <c r="W360" s="3" t="s">
        <v>89</v>
      </c>
      <c r="X360" s="3" t="s">
        <v>2040</v>
      </c>
      <c r="Y360" s="3" t="s">
        <v>820</v>
      </c>
      <c r="Z360" s="3" t="s">
        <v>2350</v>
      </c>
      <c r="AC360" s="3">
        <v>16</v>
      </c>
      <c r="AD360" s="3" t="s">
        <v>385</v>
      </c>
      <c r="AE360" s="3" t="s">
        <v>2526</v>
      </c>
    </row>
    <row r="361" spans="1:72" ht="13.5" customHeight="1">
      <c r="A361" s="5" t="str">
        <f>HYPERLINK("http://kyu.snu.ac.kr/sdhj/index.jsp?type=hj/GK14809_00IM0001_005a.jpg","1732_하수서면_005a")</f>
        <v>1732_하수서면_005a</v>
      </c>
      <c r="B361" s="3">
        <v>1732</v>
      </c>
      <c r="C361" s="3" t="s">
        <v>4113</v>
      </c>
      <c r="D361" s="3" t="s">
        <v>4114</v>
      </c>
      <c r="E361" s="3">
        <v>360</v>
      </c>
      <c r="I361" s="3">
        <v>4</v>
      </c>
      <c r="L361" s="3">
        <v>3</v>
      </c>
      <c r="M361" s="3" t="s">
        <v>3538</v>
      </c>
      <c r="N361" s="3" t="s">
        <v>3539</v>
      </c>
      <c r="S361" s="3" t="s">
        <v>100</v>
      </c>
      <c r="T361" s="3" t="s">
        <v>1892</v>
      </c>
      <c r="Y361" s="3" t="s">
        <v>158</v>
      </c>
      <c r="Z361" s="3" t="s">
        <v>2052</v>
      </c>
      <c r="AC361" s="3">
        <v>5</v>
      </c>
      <c r="AD361" s="3" t="s">
        <v>58</v>
      </c>
      <c r="AE361" s="3" t="s">
        <v>2523</v>
      </c>
      <c r="AF361" s="3" t="s">
        <v>664</v>
      </c>
      <c r="AG361" s="3" t="s">
        <v>2582</v>
      </c>
    </row>
    <row r="362" spans="1:72" ht="13.5" customHeight="1">
      <c r="A362" s="5" t="str">
        <f>HYPERLINK("http://kyu.snu.ac.kr/sdhj/index.jsp?type=hj/GK14809_00IM0001_005a.jpg","1732_하수서면_005a")</f>
        <v>1732_하수서면_005a</v>
      </c>
      <c r="B362" s="3">
        <v>1732</v>
      </c>
      <c r="C362" s="3" t="s">
        <v>4113</v>
      </c>
      <c r="D362" s="3" t="s">
        <v>4114</v>
      </c>
      <c r="E362" s="3">
        <v>361</v>
      </c>
      <c r="I362" s="3">
        <v>4</v>
      </c>
      <c r="L362" s="3">
        <v>4</v>
      </c>
      <c r="M362" s="3" t="s">
        <v>3515</v>
      </c>
      <c r="N362" s="3" t="s">
        <v>3516</v>
      </c>
      <c r="T362" s="3" t="s">
        <v>3472</v>
      </c>
      <c r="U362" s="3" t="s">
        <v>589</v>
      </c>
      <c r="V362" s="3" t="s">
        <v>4295</v>
      </c>
      <c r="W362" s="3" t="s">
        <v>128</v>
      </c>
      <c r="X362" s="3" t="s">
        <v>4110</v>
      </c>
      <c r="Y362" s="3" t="s">
        <v>158</v>
      </c>
      <c r="Z362" s="3" t="s">
        <v>2052</v>
      </c>
      <c r="AC362" s="3">
        <v>43</v>
      </c>
      <c r="AD362" s="3" t="s">
        <v>159</v>
      </c>
      <c r="AE362" s="3" t="s">
        <v>2563</v>
      </c>
      <c r="AJ362" s="3" t="s">
        <v>17</v>
      </c>
      <c r="AK362" s="3" t="s">
        <v>2640</v>
      </c>
      <c r="AL362" s="3" t="s">
        <v>61</v>
      </c>
      <c r="AM362" s="3" t="s">
        <v>2614</v>
      </c>
      <c r="AT362" s="3" t="s">
        <v>113</v>
      </c>
      <c r="AU362" s="3" t="s">
        <v>2705</v>
      </c>
      <c r="AV362" s="3" t="s">
        <v>821</v>
      </c>
      <c r="AW362" s="3" t="s">
        <v>2849</v>
      </c>
      <c r="BG362" s="3" t="s">
        <v>113</v>
      </c>
      <c r="BH362" s="3" t="s">
        <v>2705</v>
      </c>
      <c r="BI362" s="3" t="s">
        <v>822</v>
      </c>
      <c r="BJ362" s="3" t="s">
        <v>4296</v>
      </c>
      <c r="BK362" s="3" t="s">
        <v>113</v>
      </c>
      <c r="BL362" s="3" t="s">
        <v>2705</v>
      </c>
      <c r="BM362" s="3" t="s">
        <v>823</v>
      </c>
      <c r="BN362" s="3" t="s">
        <v>3255</v>
      </c>
      <c r="BO362" s="3" t="s">
        <v>113</v>
      </c>
      <c r="BP362" s="3" t="s">
        <v>2705</v>
      </c>
      <c r="BQ362" s="3" t="s">
        <v>824</v>
      </c>
      <c r="BR362" s="3" t="s">
        <v>4297</v>
      </c>
      <c r="BS362" s="3" t="s">
        <v>91</v>
      </c>
      <c r="BT362" s="3" t="s">
        <v>2621</v>
      </c>
    </row>
    <row r="363" spans="1:72" ht="13.5" customHeight="1">
      <c r="A363" s="5" t="str">
        <f>HYPERLINK("http://kyu.snu.ac.kr/sdhj/index.jsp?type=hj/GK14809_00IM0001_005a.jpg","1732_하수서면_005a")</f>
        <v>1732_하수서면_005a</v>
      </c>
      <c r="B363" s="3">
        <v>1732</v>
      </c>
      <c r="C363" s="3" t="s">
        <v>4113</v>
      </c>
      <c r="D363" s="3" t="s">
        <v>4114</v>
      </c>
      <c r="E363" s="3">
        <v>362</v>
      </c>
      <c r="I363" s="3">
        <v>4</v>
      </c>
      <c r="L363" s="3">
        <v>4</v>
      </c>
      <c r="M363" s="3" t="s">
        <v>3515</v>
      </c>
      <c r="N363" s="3" t="s">
        <v>3516</v>
      </c>
      <c r="S363" s="3" t="s">
        <v>49</v>
      </c>
      <c r="T363" s="3" t="s">
        <v>1890</v>
      </c>
      <c r="Y363" s="3" t="s">
        <v>158</v>
      </c>
      <c r="Z363" s="3" t="s">
        <v>2052</v>
      </c>
      <c r="AC363" s="3">
        <v>17</v>
      </c>
      <c r="AD363" s="3" t="s">
        <v>99</v>
      </c>
      <c r="AE363" s="3" t="s">
        <v>2534</v>
      </c>
    </row>
    <row r="364" spans="1:72" ht="13.5" customHeight="1">
      <c r="A364" s="5" t="str">
        <f>HYPERLINK("http://kyu.snu.ac.kr/sdhj/index.jsp?type=hj/GK14809_00IM0001_005a.jpg","1732_하수서면_005a")</f>
        <v>1732_하수서면_005a</v>
      </c>
      <c r="B364" s="3">
        <v>1732</v>
      </c>
      <c r="C364" s="3" t="s">
        <v>4113</v>
      </c>
      <c r="D364" s="3" t="s">
        <v>4114</v>
      </c>
      <c r="E364" s="3">
        <v>363</v>
      </c>
      <c r="I364" s="3">
        <v>4</v>
      </c>
      <c r="L364" s="3">
        <v>4</v>
      </c>
      <c r="M364" s="3" t="s">
        <v>3515</v>
      </c>
      <c r="N364" s="3" t="s">
        <v>3516</v>
      </c>
      <c r="S364" s="3" t="s">
        <v>100</v>
      </c>
      <c r="T364" s="3" t="s">
        <v>1892</v>
      </c>
      <c r="Y364" s="3" t="s">
        <v>158</v>
      </c>
      <c r="Z364" s="3" t="s">
        <v>2052</v>
      </c>
      <c r="AC364" s="3">
        <v>13</v>
      </c>
      <c r="AD364" s="3" t="s">
        <v>205</v>
      </c>
      <c r="AE364" s="3" t="s">
        <v>2533</v>
      </c>
      <c r="BF364" s="3" t="s">
        <v>53</v>
      </c>
    </row>
    <row r="365" spans="1:72" ht="13.5" customHeight="1">
      <c r="A365" s="5" t="str">
        <f>HYPERLINK("http://kyu.snu.ac.kr/sdhj/index.jsp?type=hj/GK14809_00IM0001_005a.jpg","1732_하수서면_005a")</f>
        <v>1732_하수서면_005a</v>
      </c>
      <c r="B365" s="3">
        <v>1732</v>
      </c>
      <c r="C365" s="3" t="s">
        <v>4113</v>
      </c>
      <c r="D365" s="3" t="s">
        <v>4114</v>
      </c>
      <c r="E365" s="3">
        <v>364</v>
      </c>
      <c r="I365" s="3">
        <v>4</v>
      </c>
      <c r="L365" s="3">
        <v>4</v>
      </c>
      <c r="M365" s="3" t="s">
        <v>3515</v>
      </c>
      <c r="N365" s="3" t="s">
        <v>3516</v>
      </c>
      <c r="S365" s="3" t="s">
        <v>51</v>
      </c>
      <c r="T365" s="3" t="s">
        <v>1894</v>
      </c>
      <c r="Y365" s="3" t="s">
        <v>825</v>
      </c>
      <c r="Z365" s="3" t="s">
        <v>2349</v>
      </c>
      <c r="AF365" s="3" t="s">
        <v>50</v>
      </c>
      <c r="AG365" s="3" t="s">
        <v>2041</v>
      </c>
    </row>
    <row r="366" spans="1:72" ht="13.5" customHeight="1">
      <c r="A366" s="5" t="str">
        <f>HYPERLINK("http://kyu.snu.ac.kr/sdhj/index.jsp?type=hj/GK14809_00IM0001_005a.jpg","1732_하수서면_005a")</f>
        <v>1732_하수서면_005a</v>
      </c>
      <c r="B366" s="3">
        <v>1732</v>
      </c>
      <c r="C366" s="3" t="s">
        <v>4113</v>
      </c>
      <c r="D366" s="3" t="s">
        <v>4114</v>
      </c>
      <c r="E366" s="3">
        <v>365</v>
      </c>
      <c r="I366" s="3">
        <v>4</v>
      </c>
      <c r="L366" s="3">
        <v>5</v>
      </c>
      <c r="M366" s="3" t="s">
        <v>3540</v>
      </c>
      <c r="N366" s="3" t="s">
        <v>3541</v>
      </c>
      <c r="O366" s="3" t="s">
        <v>6</v>
      </c>
      <c r="P366" s="3" t="s">
        <v>1885</v>
      </c>
      <c r="T366" s="3" t="s">
        <v>4298</v>
      </c>
      <c r="U366" s="3" t="s">
        <v>151</v>
      </c>
      <c r="V366" s="3" t="s">
        <v>1930</v>
      </c>
      <c r="W366" s="3" t="s">
        <v>553</v>
      </c>
      <c r="X366" s="3" t="s">
        <v>2016</v>
      </c>
      <c r="Y366" s="3" t="s">
        <v>826</v>
      </c>
      <c r="Z366" s="3" t="s">
        <v>2348</v>
      </c>
      <c r="AC366" s="3">
        <v>59</v>
      </c>
      <c r="AD366" s="3" t="s">
        <v>214</v>
      </c>
      <c r="AE366" s="3" t="s">
        <v>2535</v>
      </c>
      <c r="AJ366" s="3" t="s">
        <v>17</v>
      </c>
      <c r="AK366" s="3" t="s">
        <v>2640</v>
      </c>
      <c r="AL366" s="3" t="s">
        <v>91</v>
      </c>
      <c r="AM366" s="3" t="s">
        <v>2621</v>
      </c>
      <c r="AT366" s="3" t="s">
        <v>37</v>
      </c>
      <c r="AU366" s="3" t="s">
        <v>2702</v>
      </c>
      <c r="AV366" s="3" t="s">
        <v>827</v>
      </c>
      <c r="AW366" s="3" t="s">
        <v>2848</v>
      </c>
      <c r="BG366" s="3" t="s">
        <v>37</v>
      </c>
      <c r="BH366" s="3" t="s">
        <v>2702</v>
      </c>
      <c r="BI366" s="3" t="s">
        <v>828</v>
      </c>
      <c r="BJ366" s="3" t="s">
        <v>3079</v>
      </c>
      <c r="BK366" s="3" t="s">
        <v>37</v>
      </c>
      <c r="BL366" s="3" t="s">
        <v>2702</v>
      </c>
      <c r="BM366" s="3" t="s">
        <v>373</v>
      </c>
      <c r="BN366" s="3" t="s">
        <v>373</v>
      </c>
      <c r="BO366" s="3" t="s">
        <v>37</v>
      </c>
      <c r="BP366" s="3" t="s">
        <v>2702</v>
      </c>
      <c r="BQ366" s="3" t="s">
        <v>829</v>
      </c>
      <c r="BR366" s="3" t="s">
        <v>3398</v>
      </c>
      <c r="BS366" s="3" t="s">
        <v>61</v>
      </c>
      <c r="BT366" s="3" t="s">
        <v>2614</v>
      </c>
    </row>
    <row r="367" spans="1:72" ht="13.5" customHeight="1">
      <c r="A367" s="5" t="str">
        <f>HYPERLINK("http://kyu.snu.ac.kr/sdhj/index.jsp?type=hj/GK14809_00IM0001_005a.jpg","1732_하수서면_005a")</f>
        <v>1732_하수서면_005a</v>
      </c>
      <c r="B367" s="3">
        <v>1732</v>
      </c>
      <c r="C367" s="3" t="s">
        <v>4299</v>
      </c>
      <c r="D367" s="3" t="s">
        <v>4300</v>
      </c>
      <c r="E367" s="3">
        <v>366</v>
      </c>
      <c r="I367" s="3">
        <v>4</v>
      </c>
      <c r="L367" s="3">
        <v>5</v>
      </c>
      <c r="M367" s="3" t="s">
        <v>3540</v>
      </c>
      <c r="N367" s="3" t="s">
        <v>3541</v>
      </c>
      <c r="S367" s="3" t="s">
        <v>68</v>
      </c>
      <c r="T367" s="3" t="s">
        <v>1891</v>
      </c>
      <c r="W367" s="3" t="s">
        <v>713</v>
      </c>
      <c r="X367" s="3" t="s">
        <v>2026</v>
      </c>
      <c r="Y367" s="3" t="s">
        <v>10</v>
      </c>
      <c r="Z367" s="3" t="s">
        <v>2047</v>
      </c>
      <c r="AC367" s="3">
        <v>59</v>
      </c>
      <c r="AD367" s="3" t="s">
        <v>214</v>
      </c>
      <c r="AE367" s="3" t="s">
        <v>2535</v>
      </c>
      <c r="AJ367" s="3" t="s">
        <v>17</v>
      </c>
      <c r="AK367" s="3" t="s">
        <v>2640</v>
      </c>
      <c r="AL367" s="3" t="s">
        <v>48</v>
      </c>
      <c r="AM367" s="3" t="s">
        <v>2650</v>
      </c>
      <c r="AT367" s="3" t="s">
        <v>37</v>
      </c>
      <c r="AU367" s="3" t="s">
        <v>2702</v>
      </c>
      <c r="AV367" s="3" t="s">
        <v>715</v>
      </c>
      <c r="AW367" s="3" t="s">
        <v>2847</v>
      </c>
      <c r="BG367" s="3" t="s">
        <v>37</v>
      </c>
      <c r="BH367" s="3" t="s">
        <v>2702</v>
      </c>
      <c r="BI367" s="3" t="s">
        <v>716</v>
      </c>
      <c r="BJ367" s="3" t="s">
        <v>3078</v>
      </c>
      <c r="BK367" s="3" t="s">
        <v>502</v>
      </c>
      <c r="BL367" s="3" t="s">
        <v>2957</v>
      </c>
      <c r="BM367" s="3" t="s">
        <v>830</v>
      </c>
      <c r="BN367" s="3" t="s">
        <v>3043</v>
      </c>
      <c r="BO367" s="3" t="s">
        <v>502</v>
      </c>
      <c r="BP367" s="3" t="s">
        <v>2957</v>
      </c>
      <c r="BQ367" s="3" t="s">
        <v>718</v>
      </c>
      <c r="BR367" s="3" t="s">
        <v>4206</v>
      </c>
      <c r="BS367" s="3" t="s">
        <v>160</v>
      </c>
      <c r="BT367" s="3" t="s">
        <v>4207</v>
      </c>
    </row>
    <row r="368" spans="1:72" ht="13.5" customHeight="1">
      <c r="A368" s="5" t="str">
        <f>HYPERLINK("http://kyu.snu.ac.kr/sdhj/index.jsp?type=hj/GK14809_00IM0001_005a.jpg","1732_하수서면_005a")</f>
        <v>1732_하수서면_005a</v>
      </c>
      <c r="B368" s="3">
        <v>1732</v>
      </c>
      <c r="C368" s="3" t="s">
        <v>4208</v>
      </c>
      <c r="D368" s="3" t="s">
        <v>4209</v>
      </c>
      <c r="E368" s="3">
        <v>367</v>
      </c>
      <c r="I368" s="3">
        <v>4</v>
      </c>
      <c r="L368" s="3">
        <v>5</v>
      </c>
      <c r="M368" s="3" t="s">
        <v>3540</v>
      </c>
      <c r="N368" s="3" t="s">
        <v>3541</v>
      </c>
      <c r="S368" s="3" t="s">
        <v>39</v>
      </c>
      <c r="T368" s="3" t="s">
        <v>1893</v>
      </c>
      <c r="U368" s="3" t="s">
        <v>151</v>
      </c>
      <c r="V368" s="3" t="s">
        <v>1930</v>
      </c>
      <c r="Y368" s="3" t="s">
        <v>831</v>
      </c>
      <c r="Z368" s="3" t="s">
        <v>2347</v>
      </c>
      <c r="AC368" s="3">
        <v>43</v>
      </c>
      <c r="AD368" s="3" t="s">
        <v>159</v>
      </c>
      <c r="AE368" s="3" t="s">
        <v>2563</v>
      </c>
    </row>
    <row r="369" spans="1:72" ht="13.5" customHeight="1">
      <c r="A369" s="5" t="str">
        <f>HYPERLINK("http://kyu.snu.ac.kr/sdhj/index.jsp?type=hj/GK14809_00IM0001_005a.jpg","1732_하수서면_005a")</f>
        <v>1732_하수서면_005a</v>
      </c>
      <c r="B369" s="3">
        <v>1732</v>
      </c>
      <c r="C369" s="3" t="s">
        <v>4301</v>
      </c>
      <c r="D369" s="3" t="s">
        <v>4302</v>
      </c>
      <c r="E369" s="3">
        <v>368</v>
      </c>
      <c r="I369" s="3">
        <v>4</v>
      </c>
      <c r="L369" s="3">
        <v>5</v>
      </c>
      <c r="M369" s="3" t="s">
        <v>3540</v>
      </c>
      <c r="N369" s="3" t="s">
        <v>3541</v>
      </c>
      <c r="W369" s="3" t="s">
        <v>832</v>
      </c>
      <c r="X369" s="3" t="s">
        <v>2047</v>
      </c>
      <c r="Y369" s="3" t="s">
        <v>10</v>
      </c>
      <c r="Z369" s="3" t="s">
        <v>2047</v>
      </c>
      <c r="AC369" s="3">
        <v>30</v>
      </c>
      <c r="AD369" s="3" t="s">
        <v>271</v>
      </c>
      <c r="AE369" s="3" t="s">
        <v>2546</v>
      </c>
    </row>
    <row r="370" spans="1:72" ht="13.5" customHeight="1">
      <c r="A370" s="5" t="str">
        <f>HYPERLINK("http://kyu.snu.ac.kr/sdhj/index.jsp?type=hj/GK14809_00IM0001_005a.jpg","1732_하수서면_005a")</f>
        <v>1732_하수서면_005a</v>
      </c>
      <c r="B370" s="3">
        <v>1732</v>
      </c>
      <c r="C370" s="3" t="s">
        <v>4301</v>
      </c>
      <c r="D370" s="3" t="s">
        <v>4302</v>
      </c>
      <c r="E370" s="3">
        <v>369</v>
      </c>
      <c r="I370" s="3">
        <v>4</v>
      </c>
      <c r="L370" s="3">
        <v>5</v>
      </c>
      <c r="M370" s="3" t="s">
        <v>3540</v>
      </c>
      <c r="N370" s="3" t="s">
        <v>3541</v>
      </c>
      <c r="S370" s="3" t="s">
        <v>100</v>
      </c>
      <c r="T370" s="3" t="s">
        <v>1892</v>
      </c>
      <c r="AC370" s="3">
        <v>14</v>
      </c>
      <c r="AD370" s="3" t="s">
        <v>414</v>
      </c>
      <c r="AE370" s="3" t="s">
        <v>2570</v>
      </c>
    </row>
    <row r="371" spans="1:72" ht="13.5" customHeight="1">
      <c r="A371" s="5" t="str">
        <f>HYPERLINK("http://kyu.snu.ac.kr/sdhj/index.jsp?type=hj/GK14809_00IM0001_005a.jpg","1732_하수서면_005a")</f>
        <v>1732_하수서면_005a</v>
      </c>
      <c r="B371" s="3">
        <v>1732</v>
      </c>
      <c r="C371" s="3" t="s">
        <v>4301</v>
      </c>
      <c r="D371" s="3" t="s">
        <v>4302</v>
      </c>
      <c r="E371" s="3">
        <v>370</v>
      </c>
      <c r="I371" s="3">
        <v>4</v>
      </c>
      <c r="L371" s="3">
        <v>5</v>
      </c>
      <c r="M371" s="3" t="s">
        <v>3540</v>
      </c>
      <c r="N371" s="3" t="s">
        <v>3541</v>
      </c>
      <c r="S371" s="3" t="s">
        <v>100</v>
      </c>
      <c r="T371" s="3" t="s">
        <v>1892</v>
      </c>
      <c r="AC371" s="3">
        <v>2</v>
      </c>
      <c r="AD371" s="3" t="s">
        <v>126</v>
      </c>
      <c r="AE371" s="3" t="s">
        <v>2531</v>
      </c>
    </row>
    <row r="372" spans="1:72" ht="13.5" customHeight="1">
      <c r="A372" s="5" t="str">
        <f>HYPERLINK("http://kyu.snu.ac.kr/sdhj/index.jsp?type=hj/GK14809_00IM0001_005a.jpg","1732_하수서면_005a")</f>
        <v>1732_하수서면_005a</v>
      </c>
      <c r="B372" s="3">
        <v>1732</v>
      </c>
      <c r="C372" s="3" t="s">
        <v>4301</v>
      </c>
      <c r="D372" s="3" t="s">
        <v>4302</v>
      </c>
      <c r="E372" s="3">
        <v>371</v>
      </c>
      <c r="I372" s="3">
        <v>4</v>
      </c>
      <c r="L372" s="3">
        <v>5</v>
      </c>
      <c r="M372" s="3" t="s">
        <v>3540</v>
      </c>
      <c r="N372" s="3" t="s">
        <v>3541</v>
      </c>
      <c r="T372" s="3" t="s">
        <v>4303</v>
      </c>
      <c r="U372" s="3" t="s">
        <v>833</v>
      </c>
      <c r="V372" s="3" t="s">
        <v>1994</v>
      </c>
      <c r="Y372" s="3" t="s">
        <v>834</v>
      </c>
      <c r="Z372" s="3" t="s">
        <v>2346</v>
      </c>
      <c r="AC372" s="3">
        <v>25</v>
      </c>
      <c r="AD372" s="3" t="s">
        <v>338</v>
      </c>
      <c r="AE372" s="3" t="s">
        <v>2556</v>
      </c>
      <c r="AF372" s="3" t="s">
        <v>664</v>
      </c>
      <c r="AG372" s="3" t="s">
        <v>2582</v>
      </c>
    </row>
    <row r="373" spans="1:72" ht="13.5" customHeight="1">
      <c r="A373" s="5" t="str">
        <f>HYPERLINK("http://kyu.snu.ac.kr/sdhj/index.jsp?type=hj/GK14809_00IM0001_005a.jpg","1732_하수서면_005a")</f>
        <v>1732_하수서면_005a</v>
      </c>
      <c r="B373" s="3">
        <v>1732</v>
      </c>
      <c r="C373" s="3" t="s">
        <v>4301</v>
      </c>
      <c r="D373" s="3" t="s">
        <v>4302</v>
      </c>
      <c r="E373" s="3">
        <v>372</v>
      </c>
      <c r="I373" s="3">
        <v>5</v>
      </c>
      <c r="J373" s="3" t="s">
        <v>835</v>
      </c>
      <c r="K373" s="3" t="s">
        <v>1875</v>
      </c>
      <c r="L373" s="3">
        <v>1</v>
      </c>
      <c r="M373" s="3" t="s">
        <v>835</v>
      </c>
      <c r="N373" s="3" t="s">
        <v>1875</v>
      </c>
      <c r="O373" s="3" t="s">
        <v>6</v>
      </c>
      <c r="P373" s="3" t="s">
        <v>1885</v>
      </c>
      <c r="T373" s="3" t="s">
        <v>4304</v>
      </c>
      <c r="U373" s="3" t="s">
        <v>147</v>
      </c>
      <c r="V373" s="3" t="s">
        <v>1937</v>
      </c>
      <c r="W373" s="3" t="s">
        <v>764</v>
      </c>
      <c r="X373" s="3" t="s">
        <v>2024</v>
      </c>
      <c r="Y373" s="3" t="s">
        <v>836</v>
      </c>
      <c r="Z373" s="3" t="s">
        <v>2345</v>
      </c>
      <c r="AC373" s="3">
        <v>34</v>
      </c>
      <c r="AD373" s="3" t="s">
        <v>719</v>
      </c>
      <c r="AE373" s="3" t="s">
        <v>2571</v>
      </c>
      <c r="AJ373" s="3" t="s">
        <v>17</v>
      </c>
      <c r="AK373" s="3" t="s">
        <v>2640</v>
      </c>
      <c r="AL373" s="3" t="s">
        <v>763</v>
      </c>
      <c r="AM373" s="3" t="s">
        <v>2319</v>
      </c>
      <c r="AT373" s="3" t="s">
        <v>151</v>
      </c>
      <c r="AU373" s="3" t="s">
        <v>1930</v>
      </c>
      <c r="AV373" s="3" t="s">
        <v>837</v>
      </c>
      <c r="AW373" s="3" t="s">
        <v>2846</v>
      </c>
      <c r="BG373" s="3" t="s">
        <v>151</v>
      </c>
      <c r="BH373" s="3" t="s">
        <v>1930</v>
      </c>
      <c r="BI373" s="3" t="s">
        <v>838</v>
      </c>
      <c r="BJ373" s="3" t="s">
        <v>3077</v>
      </c>
      <c r="BK373" s="3" t="s">
        <v>151</v>
      </c>
      <c r="BL373" s="3" t="s">
        <v>1930</v>
      </c>
      <c r="BM373" s="3" t="s">
        <v>839</v>
      </c>
      <c r="BN373" s="3" t="s">
        <v>3254</v>
      </c>
      <c r="BO373" s="3" t="s">
        <v>840</v>
      </c>
      <c r="BP373" s="3" t="s">
        <v>3311</v>
      </c>
      <c r="BQ373" s="3" t="s">
        <v>841</v>
      </c>
      <c r="BR373" s="3" t="s">
        <v>3397</v>
      </c>
      <c r="BS373" s="3" t="s">
        <v>496</v>
      </c>
      <c r="BT373" s="3" t="s">
        <v>2668</v>
      </c>
    </row>
    <row r="374" spans="1:72" ht="13.5" customHeight="1">
      <c r="A374" s="5" t="str">
        <f>HYPERLINK("http://kyu.snu.ac.kr/sdhj/index.jsp?type=hj/GK14809_00IM0001_005a.jpg","1732_하수서면_005a")</f>
        <v>1732_하수서면_005a</v>
      </c>
      <c r="B374" s="3">
        <v>1732</v>
      </c>
      <c r="C374" s="3" t="s">
        <v>3868</v>
      </c>
      <c r="D374" s="3" t="s">
        <v>3869</v>
      </c>
      <c r="E374" s="3">
        <v>373</v>
      </c>
      <c r="I374" s="3">
        <v>5</v>
      </c>
      <c r="L374" s="3">
        <v>1</v>
      </c>
      <c r="M374" s="3" t="s">
        <v>835</v>
      </c>
      <c r="N374" s="3" t="s">
        <v>1875</v>
      </c>
      <c r="S374" s="3" t="s">
        <v>68</v>
      </c>
      <c r="T374" s="3" t="s">
        <v>1891</v>
      </c>
      <c r="U374" s="3" t="s">
        <v>589</v>
      </c>
      <c r="V374" s="3" t="s">
        <v>4305</v>
      </c>
      <c r="W374" s="3" t="s">
        <v>553</v>
      </c>
      <c r="X374" s="3" t="s">
        <v>2016</v>
      </c>
      <c r="Y374" s="3" t="s">
        <v>158</v>
      </c>
      <c r="Z374" s="3" t="s">
        <v>2052</v>
      </c>
      <c r="AC374" s="3">
        <v>27</v>
      </c>
      <c r="AD374" s="3" t="s">
        <v>669</v>
      </c>
      <c r="AE374" s="3" t="s">
        <v>2541</v>
      </c>
      <c r="AJ374" s="3" t="s">
        <v>17</v>
      </c>
      <c r="AK374" s="3" t="s">
        <v>2640</v>
      </c>
      <c r="AL374" s="3" t="s">
        <v>91</v>
      </c>
      <c r="AM374" s="3" t="s">
        <v>2621</v>
      </c>
      <c r="AT374" s="3" t="s">
        <v>842</v>
      </c>
      <c r="AU374" s="3" t="s">
        <v>2724</v>
      </c>
      <c r="AV374" s="3" t="s">
        <v>843</v>
      </c>
      <c r="AW374" s="3" t="s">
        <v>2845</v>
      </c>
      <c r="BG374" s="3" t="s">
        <v>113</v>
      </c>
      <c r="BH374" s="3" t="s">
        <v>2705</v>
      </c>
      <c r="BI374" s="3" t="s">
        <v>844</v>
      </c>
      <c r="BJ374" s="3" t="s">
        <v>3076</v>
      </c>
      <c r="BK374" s="3" t="s">
        <v>113</v>
      </c>
      <c r="BL374" s="3" t="s">
        <v>2705</v>
      </c>
      <c r="BM374" s="3" t="s">
        <v>845</v>
      </c>
      <c r="BN374" s="3" t="s">
        <v>3253</v>
      </c>
      <c r="BO374" s="3" t="s">
        <v>113</v>
      </c>
      <c r="BP374" s="3" t="s">
        <v>2705</v>
      </c>
      <c r="BQ374" s="3" t="s">
        <v>846</v>
      </c>
      <c r="BR374" s="3" t="s">
        <v>3396</v>
      </c>
      <c r="BS374" s="3" t="s">
        <v>97</v>
      </c>
      <c r="BT374" s="3" t="s">
        <v>3460</v>
      </c>
    </row>
    <row r="375" spans="1:72" ht="13.5" customHeight="1">
      <c r="A375" s="5" t="str">
        <f>HYPERLINK("http://kyu.snu.ac.kr/sdhj/index.jsp?type=hj/GK14809_00IM0001_005a.jpg","1732_하수서면_005a")</f>
        <v>1732_하수서면_005a</v>
      </c>
      <c r="B375" s="3">
        <v>1732</v>
      </c>
      <c r="C375" s="3" t="s">
        <v>4227</v>
      </c>
      <c r="D375" s="3" t="s">
        <v>4228</v>
      </c>
      <c r="E375" s="3">
        <v>374</v>
      </c>
      <c r="I375" s="3">
        <v>5</v>
      </c>
      <c r="L375" s="3">
        <v>1</v>
      </c>
      <c r="M375" s="3" t="s">
        <v>835</v>
      </c>
      <c r="N375" s="3" t="s">
        <v>1875</v>
      </c>
      <c r="S375" s="3" t="s">
        <v>49</v>
      </c>
      <c r="T375" s="3" t="s">
        <v>1890</v>
      </c>
      <c r="Y375" s="3" t="s">
        <v>158</v>
      </c>
      <c r="Z375" s="3" t="s">
        <v>2052</v>
      </c>
      <c r="AC375" s="3">
        <v>1</v>
      </c>
      <c r="AD375" s="3" t="s">
        <v>365</v>
      </c>
      <c r="AE375" s="3" t="s">
        <v>2518</v>
      </c>
      <c r="AF375" s="3" t="s">
        <v>664</v>
      </c>
      <c r="AG375" s="3" t="s">
        <v>2582</v>
      </c>
    </row>
    <row r="376" spans="1:72" ht="13.5" customHeight="1">
      <c r="A376" s="5" t="str">
        <f>HYPERLINK("http://kyu.snu.ac.kr/sdhj/index.jsp?type=hj/GK14809_00IM0001_005a.jpg","1732_하수서면_005a")</f>
        <v>1732_하수서면_005a</v>
      </c>
      <c r="B376" s="3">
        <v>1732</v>
      </c>
      <c r="C376" s="3" t="s">
        <v>4306</v>
      </c>
      <c r="D376" s="3" t="s">
        <v>4307</v>
      </c>
      <c r="E376" s="3">
        <v>375</v>
      </c>
      <c r="I376" s="3">
        <v>5</v>
      </c>
      <c r="L376" s="3">
        <v>2</v>
      </c>
      <c r="M376" s="3" t="s">
        <v>3542</v>
      </c>
      <c r="N376" s="3" t="s">
        <v>3543</v>
      </c>
      <c r="O376" s="3" t="s">
        <v>6</v>
      </c>
      <c r="P376" s="3" t="s">
        <v>1885</v>
      </c>
      <c r="T376" s="3" t="s">
        <v>4154</v>
      </c>
      <c r="U376" s="3" t="s">
        <v>847</v>
      </c>
      <c r="V376" s="3" t="s">
        <v>4308</v>
      </c>
      <c r="W376" s="3" t="s">
        <v>485</v>
      </c>
      <c r="X376" s="3" t="s">
        <v>2021</v>
      </c>
      <c r="Y376" s="3" t="s">
        <v>848</v>
      </c>
      <c r="Z376" s="3" t="s">
        <v>2344</v>
      </c>
      <c r="AC376" s="3">
        <v>29</v>
      </c>
      <c r="AD376" s="3" t="s">
        <v>244</v>
      </c>
      <c r="AE376" s="3" t="s">
        <v>2529</v>
      </c>
      <c r="AJ376" s="3" t="s">
        <v>17</v>
      </c>
      <c r="AK376" s="3" t="s">
        <v>2640</v>
      </c>
      <c r="AL376" s="3" t="s">
        <v>487</v>
      </c>
      <c r="AM376" s="3" t="s">
        <v>2651</v>
      </c>
      <c r="AT376" s="3" t="s">
        <v>151</v>
      </c>
      <c r="AU376" s="3" t="s">
        <v>1930</v>
      </c>
      <c r="AV376" s="3" t="s">
        <v>849</v>
      </c>
      <c r="AW376" s="3" t="s">
        <v>2844</v>
      </c>
      <c r="BG376" s="3" t="s">
        <v>850</v>
      </c>
      <c r="BH376" s="3" t="s">
        <v>2723</v>
      </c>
      <c r="BI376" s="3" t="s">
        <v>851</v>
      </c>
      <c r="BJ376" s="3" t="s">
        <v>3075</v>
      </c>
      <c r="BK376" s="3" t="s">
        <v>852</v>
      </c>
      <c r="BL376" s="3" t="s">
        <v>4309</v>
      </c>
      <c r="BM376" s="3" t="s">
        <v>4310</v>
      </c>
      <c r="BN376" s="3" t="s">
        <v>4311</v>
      </c>
      <c r="BO376" s="3" t="s">
        <v>202</v>
      </c>
      <c r="BP376" s="3" t="s">
        <v>2711</v>
      </c>
      <c r="BQ376" s="3" t="s">
        <v>853</v>
      </c>
      <c r="BR376" s="3" t="s">
        <v>3376</v>
      </c>
      <c r="BS376" s="3" t="s">
        <v>854</v>
      </c>
      <c r="BT376" s="3" t="s">
        <v>2670</v>
      </c>
    </row>
    <row r="377" spans="1:72" ht="13.5" customHeight="1">
      <c r="A377" s="5" t="str">
        <f>HYPERLINK("http://kyu.snu.ac.kr/sdhj/index.jsp?type=hj/GK14809_00IM0001_005a.jpg","1732_하수서면_005a")</f>
        <v>1732_하수서면_005a</v>
      </c>
      <c r="B377" s="3">
        <v>1732</v>
      </c>
      <c r="C377" s="3" t="s">
        <v>3926</v>
      </c>
      <c r="D377" s="3" t="s">
        <v>3927</v>
      </c>
      <c r="E377" s="3">
        <v>376</v>
      </c>
      <c r="I377" s="3">
        <v>5</v>
      </c>
      <c r="L377" s="3">
        <v>2</v>
      </c>
      <c r="M377" s="3" t="s">
        <v>3542</v>
      </c>
      <c r="N377" s="3" t="s">
        <v>3543</v>
      </c>
      <c r="S377" s="3" t="s">
        <v>68</v>
      </c>
      <c r="T377" s="3" t="s">
        <v>1891</v>
      </c>
      <c r="W377" s="3" t="s">
        <v>266</v>
      </c>
      <c r="X377" s="3" t="s">
        <v>2020</v>
      </c>
      <c r="Y377" s="3" t="s">
        <v>158</v>
      </c>
      <c r="Z377" s="3" t="s">
        <v>2052</v>
      </c>
      <c r="AC377" s="3">
        <v>30</v>
      </c>
      <c r="AD377" s="3" t="s">
        <v>310</v>
      </c>
      <c r="AE377" s="3" t="s">
        <v>2519</v>
      </c>
      <c r="AJ377" s="3" t="s">
        <v>17</v>
      </c>
      <c r="AK377" s="3" t="s">
        <v>2640</v>
      </c>
      <c r="AL377" s="3" t="s">
        <v>855</v>
      </c>
      <c r="AM377" s="3" t="s">
        <v>2674</v>
      </c>
      <c r="AT377" s="3" t="s">
        <v>151</v>
      </c>
      <c r="AU377" s="3" t="s">
        <v>1930</v>
      </c>
      <c r="AV377" s="3" t="s">
        <v>856</v>
      </c>
      <c r="AW377" s="3" t="s">
        <v>2843</v>
      </c>
      <c r="BG377" s="3" t="s">
        <v>857</v>
      </c>
      <c r="BH377" s="3" t="s">
        <v>2716</v>
      </c>
      <c r="BI377" s="3" t="s">
        <v>571</v>
      </c>
      <c r="BJ377" s="3" t="s">
        <v>4312</v>
      </c>
      <c r="BK377" s="3" t="s">
        <v>857</v>
      </c>
      <c r="BL377" s="3" t="s">
        <v>2716</v>
      </c>
      <c r="BM377" s="3" t="s">
        <v>637</v>
      </c>
      <c r="BN377" s="3" t="s">
        <v>2077</v>
      </c>
      <c r="BO377" s="3" t="s">
        <v>147</v>
      </c>
      <c r="BP377" s="3" t="s">
        <v>1937</v>
      </c>
      <c r="BQ377" s="3" t="s">
        <v>858</v>
      </c>
      <c r="BR377" s="3" t="s">
        <v>3395</v>
      </c>
      <c r="BS377" s="3" t="s">
        <v>751</v>
      </c>
      <c r="BT377" s="3" t="s">
        <v>3454</v>
      </c>
    </row>
    <row r="378" spans="1:72" ht="13.5" customHeight="1">
      <c r="A378" s="5" t="str">
        <f>HYPERLINK("http://kyu.snu.ac.kr/sdhj/index.jsp?type=hj/GK14809_00IM0001_005a.jpg","1732_하수서면_005a")</f>
        <v>1732_하수서면_005a</v>
      </c>
      <c r="B378" s="3">
        <v>1732</v>
      </c>
      <c r="C378" s="3" t="s">
        <v>4147</v>
      </c>
      <c r="D378" s="3" t="s">
        <v>4148</v>
      </c>
      <c r="E378" s="3">
        <v>377</v>
      </c>
      <c r="I378" s="3">
        <v>5</v>
      </c>
      <c r="L378" s="3">
        <v>2</v>
      </c>
      <c r="M378" s="3" t="s">
        <v>3542</v>
      </c>
      <c r="N378" s="3" t="s">
        <v>3543</v>
      </c>
      <c r="S378" s="3" t="s">
        <v>558</v>
      </c>
      <c r="T378" s="3" t="s">
        <v>1912</v>
      </c>
      <c r="W378" s="3" t="s">
        <v>713</v>
      </c>
      <c r="X378" s="3" t="s">
        <v>2026</v>
      </c>
      <c r="Y378" s="3" t="s">
        <v>158</v>
      </c>
      <c r="Z378" s="3" t="s">
        <v>2052</v>
      </c>
      <c r="AC378" s="3">
        <v>59</v>
      </c>
      <c r="AD378" s="3" t="s">
        <v>214</v>
      </c>
      <c r="AE378" s="3" t="s">
        <v>2535</v>
      </c>
    </row>
    <row r="379" spans="1:72" ht="13.5" customHeight="1">
      <c r="A379" s="5" t="str">
        <f>HYPERLINK("http://kyu.snu.ac.kr/sdhj/index.jsp?type=hj/GK14809_00IM0001_005a.jpg","1732_하수서면_005a")</f>
        <v>1732_하수서면_005a</v>
      </c>
      <c r="B379" s="3">
        <v>1732</v>
      </c>
      <c r="C379" s="3" t="s">
        <v>4147</v>
      </c>
      <c r="D379" s="3" t="s">
        <v>4148</v>
      </c>
      <c r="E379" s="3">
        <v>378</v>
      </c>
      <c r="I379" s="3">
        <v>5</v>
      </c>
      <c r="L379" s="3">
        <v>2</v>
      </c>
      <c r="M379" s="3" t="s">
        <v>3542</v>
      </c>
      <c r="N379" s="3" t="s">
        <v>3543</v>
      </c>
      <c r="S379" s="3" t="s">
        <v>4313</v>
      </c>
      <c r="T379" s="3" t="s">
        <v>4314</v>
      </c>
      <c r="W379" s="3" t="s">
        <v>128</v>
      </c>
      <c r="X379" s="3" t="s">
        <v>4315</v>
      </c>
      <c r="Y379" s="3" t="s">
        <v>158</v>
      </c>
      <c r="Z379" s="3" t="s">
        <v>2052</v>
      </c>
      <c r="AC379" s="3">
        <v>45</v>
      </c>
      <c r="AD379" s="3" t="s">
        <v>859</v>
      </c>
      <c r="AE379" s="3" t="s">
        <v>2555</v>
      </c>
    </row>
    <row r="380" spans="1:72" ht="13.5" customHeight="1">
      <c r="A380" s="5" t="str">
        <f>HYPERLINK("http://kyu.snu.ac.kr/sdhj/index.jsp?type=hj/GK14809_00IM0001_005a.jpg","1732_하수서면_005a")</f>
        <v>1732_하수서면_005a</v>
      </c>
      <c r="B380" s="3">
        <v>1732</v>
      </c>
      <c r="C380" s="3" t="s">
        <v>4147</v>
      </c>
      <c r="D380" s="3" t="s">
        <v>4148</v>
      </c>
      <c r="E380" s="3">
        <v>379</v>
      </c>
      <c r="I380" s="3">
        <v>5</v>
      </c>
      <c r="L380" s="3">
        <v>2</v>
      </c>
      <c r="M380" s="3" t="s">
        <v>3542</v>
      </c>
      <c r="N380" s="3" t="s">
        <v>3543</v>
      </c>
      <c r="S380" s="3" t="s">
        <v>100</v>
      </c>
      <c r="T380" s="3" t="s">
        <v>1892</v>
      </c>
      <c r="Y380" s="3" t="s">
        <v>158</v>
      </c>
      <c r="Z380" s="3" t="s">
        <v>2052</v>
      </c>
      <c r="AC380" s="3">
        <v>13</v>
      </c>
      <c r="AD380" s="3" t="s">
        <v>205</v>
      </c>
      <c r="AE380" s="3" t="s">
        <v>2533</v>
      </c>
    </row>
    <row r="381" spans="1:72" ht="13.5" customHeight="1">
      <c r="A381" s="5" t="str">
        <f>HYPERLINK("http://kyu.snu.ac.kr/sdhj/index.jsp?type=hj/GK14809_00IM0001_005a.jpg","1732_하수서면_005a")</f>
        <v>1732_하수서면_005a</v>
      </c>
      <c r="B381" s="3">
        <v>1732</v>
      </c>
      <c r="C381" s="3" t="s">
        <v>4147</v>
      </c>
      <c r="D381" s="3" t="s">
        <v>4148</v>
      </c>
      <c r="E381" s="3">
        <v>380</v>
      </c>
      <c r="I381" s="3">
        <v>5</v>
      </c>
      <c r="L381" s="3">
        <v>2</v>
      </c>
      <c r="M381" s="3" t="s">
        <v>3542</v>
      </c>
      <c r="N381" s="3" t="s">
        <v>3543</v>
      </c>
      <c r="S381" s="3" t="s">
        <v>100</v>
      </c>
      <c r="T381" s="3" t="s">
        <v>1892</v>
      </c>
      <c r="Y381" s="3" t="s">
        <v>158</v>
      </c>
      <c r="Z381" s="3" t="s">
        <v>2052</v>
      </c>
      <c r="AC381" s="3">
        <v>7</v>
      </c>
      <c r="AD381" s="3" t="s">
        <v>243</v>
      </c>
      <c r="AE381" s="3" t="s">
        <v>2542</v>
      </c>
    </row>
    <row r="382" spans="1:72" ht="13.5" customHeight="1">
      <c r="A382" s="5" t="str">
        <f>HYPERLINK("http://kyu.snu.ac.kr/sdhj/index.jsp?type=hj/GK14809_00IM0001_005a.jpg","1732_하수서면_005a")</f>
        <v>1732_하수서면_005a</v>
      </c>
      <c r="B382" s="3">
        <v>1732</v>
      </c>
      <c r="C382" s="3" t="s">
        <v>4147</v>
      </c>
      <c r="D382" s="3" t="s">
        <v>4148</v>
      </c>
      <c r="E382" s="3">
        <v>381</v>
      </c>
      <c r="I382" s="3">
        <v>5</v>
      </c>
      <c r="L382" s="3">
        <v>2</v>
      </c>
      <c r="M382" s="3" t="s">
        <v>3542</v>
      </c>
      <c r="N382" s="3" t="s">
        <v>3543</v>
      </c>
      <c r="S382" s="3" t="s">
        <v>100</v>
      </c>
      <c r="T382" s="3" t="s">
        <v>1892</v>
      </c>
      <c r="Y382" s="3" t="s">
        <v>158</v>
      </c>
      <c r="Z382" s="3" t="s">
        <v>2052</v>
      </c>
      <c r="AC382" s="3">
        <v>1</v>
      </c>
      <c r="AD382" s="3" t="s">
        <v>365</v>
      </c>
      <c r="AE382" s="3" t="s">
        <v>2518</v>
      </c>
    </row>
    <row r="383" spans="1:72" ht="13.5" customHeight="1">
      <c r="A383" s="5" t="str">
        <f>HYPERLINK("http://kyu.snu.ac.kr/sdhj/index.jsp?type=hj/GK14809_00IM0001_005a.jpg","1732_하수서면_005a")</f>
        <v>1732_하수서면_005a</v>
      </c>
      <c r="B383" s="3">
        <v>1732</v>
      </c>
      <c r="C383" s="3" t="s">
        <v>4147</v>
      </c>
      <c r="D383" s="3" t="s">
        <v>4148</v>
      </c>
      <c r="E383" s="3">
        <v>382</v>
      </c>
      <c r="I383" s="3">
        <v>5</v>
      </c>
      <c r="L383" s="3">
        <v>2</v>
      </c>
      <c r="M383" s="3" t="s">
        <v>3542</v>
      </c>
      <c r="N383" s="3" t="s">
        <v>3543</v>
      </c>
      <c r="T383" s="3" t="s">
        <v>4149</v>
      </c>
      <c r="U383" s="3" t="s">
        <v>548</v>
      </c>
      <c r="V383" s="3" t="s">
        <v>1969</v>
      </c>
      <c r="Y383" s="3" t="s">
        <v>860</v>
      </c>
      <c r="Z383" s="3" t="s">
        <v>2343</v>
      </c>
      <c r="AC383" s="3">
        <v>24</v>
      </c>
      <c r="AD383" s="3" t="s">
        <v>54</v>
      </c>
      <c r="AE383" s="3" t="s">
        <v>2560</v>
      </c>
      <c r="AF383" s="3" t="s">
        <v>664</v>
      </c>
      <c r="AG383" s="3" t="s">
        <v>2582</v>
      </c>
    </row>
    <row r="384" spans="1:72" ht="13.5" customHeight="1">
      <c r="A384" s="5" t="str">
        <f>HYPERLINK("http://kyu.snu.ac.kr/sdhj/index.jsp?type=hj/GK14809_00IM0001_005a.jpg","1732_하수서면_005a")</f>
        <v>1732_하수서면_005a</v>
      </c>
      <c r="B384" s="3">
        <v>1732</v>
      </c>
      <c r="C384" s="3" t="s">
        <v>4147</v>
      </c>
      <c r="D384" s="3" t="s">
        <v>4148</v>
      </c>
      <c r="E384" s="3">
        <v>383</v>
      </c>
      <c r="I384" s="3">
        <v>5</v>
      </c>
      <c r="L384" s="3">
        <v>3</v>
      </c>
      <c r="M384" s="3" t="s">
        <v>3544</v>
      </c>
      <c r="N384" s="3" t="s">
        <v>3545</v>
      </c>
      <c r="T384" s="3" t="s">
        <v>4316</v>
      </c>
      <c r="U384" s="3" t="s">
        <v>699</v>
      </c>
      <c r="V384" s="3" t="s">
        <v>1984</v>
      </c>
      <c r="W384" s="3" t="s">
        <v>713</v>
      </c>
      <c r="X384" s="3" t="s">
        <v>2026</v>
      </c>
      <c r="Y384" s="3" t="s">
        <v>861</v>
      </c>
      <c r="Z384" s="3" t="s">
        <v>2342</v>
      </c>
      <c r="AC384" s="3">
        <v>37</v>
      </c>
      <c r="AD384" s="3" t="s">
        <v>145</v>
      </c>
      <c r="AE384" s="3" t="s">
        <v>2544</v>
      </c>
      <c r="AJ384" s="3" t="s">
        <v>17</v>
      </c>
      <c r="AK384" s="3" t="s">
        <v>2640</v>
      </c>
      <c r="AL384" s="3" t="s">
        <v>862</v>
      </c>
      <c r="AM384" s="3" t="s">
        <v>4317</v>
      </c>
      <c r="AT384" s="3" t="s">
        <v>850</v>
      </c>
      <c r="AU384" s="3" t="s">
        <v>2723</v>
      </c>
      <c r="AV384" s="3" t="s">
        <v>863</v>
      </c>
      <c r="AW384" s="3" t="s">
        <v>2340</v>
      </c>
      <c r="BG384" s="3" t="s">
        <v>202</v>
      </c>
      <c r="BH384" s="3" t="s">
        <v>2711</v>
      </c>
      <c r="BI384" s="3" t="s">
        <v>864</v>
      </c>
      <c r="BJ384" s="3" t="s">
        <v>2830</v>
      </c>
      <c r="BK384" s="3" t="s">
        <v>113</v>
      </c>
      <c r="BL384" s="3" t="s">
        <v>2705</v>
      </c>
      <c r="BM384" s="3" t="s">
        <v>786</v>
      </c>
      <c r="BN384" s="3" t="s">
        <v>3060</v>
      </c>
      <c r="BO384" s="3" t="s">
        <v>202</v>
      </c>
      <c r="BP384" s="3" t="s">
        <v>2711</v>
      </c>
      <c r="BQ384" s="3" t="s">
        <v>865</v>
      </c>
      <c r="BR384" s="3" t="s">
        <v>3394</v>
      </c>
      <c r="BS384" s="3" t="s">
        <v>91</v>
      </c>
      <c r="BT384" s="3" t="s">
        <v>2621</v>
      </c>
    </row>
    <row r="385" spans="1:73" ht="13.5" customHeight="1">
      <c r="A385" s="5" t="str">
        <f>HYPERLINK("http://kyu.snu.ac.kr/sdhj/index.jsp?type=hj/GK14809_00IM0001_005a.jpg","1732_하수서면_005a")</f>
        <v>1732_하수서면_005a</v>
      </c>
      <c r="B385" s="3">
        <v>1732</v>
      </c>
      <c r="C385" s="3" t="s">
        <v>3993</v>
      </c>
      <c r="D385" s="3" t="s">
        <v>3994</v>
      </c>
      <c r="E385" s="3">
        <v>384</v>
      </c>
      <c r="I385" s="3">
        <v>5</v>
      </c>
      <c r="L385" s="3">
        <v>3</v>
      </c>
      <c r="M385" s="3" t="s">
        <v>3544</v>
      </c>
      <c r="N385" s="3" t="s">
        <v>3545</v>
      </c>
      <c r="S385" s="3" t="s">
        <v>68</v>
      </c>
      <c r="T385" s="3" t="s">
        <v>1891</v>
      </c>
      <c r="W385" s="3" t="s">
        <v>497</v>
      </c>
      <c r="X385" s="3" t="s">
        <v>2043</v>
      </c>
      <c r="Y385" s="3" t="s">
        <v>158</v>
      </c>
      <c r="Z385" s="3" t="s">
        <v>2052</v>
      </c>
      <c r="AC385" s="3">
        <v>35</v>
      </c>
      <c r="AD385" s="3" t="s">
        <v>216</v>
      </c>
      <c r="AE385" s="3" t="s">
        <v>2575</v>
      </c>
      <c r="AJ385" s="3" t="s">
        <v>17</v>
      </c>
      <c r="AK385" s="3" t="s">
        <v>2640</v>
      </c>
      <c r="AL385" s="3" t="s">
        <v>496</v>
      </c>
      <c r="AM385" s="3" t="s">
        <v>2668</v>
      </c>
      <c r="AT385" s="3" t="s">
        <v>866</v>
      </c>
      <c r="AU385" s="3" t="s">
        <v>2719</v>
      </c>
      <c r="AV385" s="3" t="s">
        <v>867</v>
      </c>
      <c r="AW385" s="3" t="s">
        <v>2842</v>
      </c>
      <c r="BG385" s="3" t="s">
        <v>202</v>
      </c>
      <c r="BH385" s="3" t="s">
        <v>2711</v>
      </c>
      <c r="BI385" s="3" t="s">
        <v>868</v>
      </c>
      <c r="BJ385" s="3" t="s">
        <v>2181</v>
      </c>
      <c r="BK385" s="3" t="s">
        <v>869</v>
      </c>
      <c r="BL385" s="3" t="s">
        <v>2958</v>
      </c>
      <c r="BO385" s="3" t="s">
        <v>857</v>
      </c>
      <c r="BP385" s="3" t="s">
        <v>2716</v>
      </c>
      <c r="BQ385" s="3" t="s">
        <v>870</v>
      </c>
      <c r="BR385" s="3" t="s">
        <v>3393</v>
      </c>
      <c r="BS385" s="3" t="s">
        <v>91</v>
      </c>
      <c r="BT385" s="3" t="s">
        <v>2621</v>
      </c>
    </row>
    <row r="386" spans="1:73" ht="13.5" customHeight="1">
      <c r="A386" s="5" t="str">
        <f>HYPERLINK("http://kyu.snu.ac.kr/sdhj/index.jsp?type=hj/GK14809_00IM0001_005a.jpg","1732_하수서면_005a")</f>
        <v>1732_하수서면_005a</v>
      </c>
      <c r="B386" s="3">
        <v>1732</v>
      </c>
      <c r="C386" s="3" t="s">
        <v>3714</v>
      </c>
      <c r="D386" s="3" t="s">
        <v>3715</v>
      </c>
      <c r="E386" s="3">
        <v>385</v>
      </c>
      <c r="I386" s="3">
        <v>5</v>
      </c>
      <c r="L386" s="3">
        <v>3</v>
      </c>
      <c r="M386" s="3" t="s">
        <v>3544</v>
      </c>
      <c r="N386" s="3" t="s">
        <v>3545</v>
      </c>
      <c r="S386" s="3" t="s">
        <v>100</v>
      </c>
      <c r="T386" s="3" t="s">
        <v>1892</v>
      </c>
      <c r="Y386" s="3" t="s">
        <v>158</v>
      </c>
      <c r="Z386" s="3" t="s">
        <v>2052</v>
      </c>
      <c r="AC386" s="3">
        <v>6</v>
      </c>
      <c r="AD386" s="3" t="s">
        <v>291</v>
      </c>
      <c r="AE386" s="3" t="s">
        <v>2537</v>
      </c>
    </row>
    <row r="387" spans="1:73" ht="13.5" customHeight="1">
      <c r="A387" s="5" t="str">
        <f>HYPERLINK("http://kyu.snu.ac.kr/sdhj/index.jsp?type=hj/GK14809_00IM0001_005a.jpg","1732_하수서면_005a")</f>
        <v>1732_하수서면_005a</v>
      </c>
      <c r="B387" s="3">
        <v>1732</v>
      </c>
      <c r="C387" s="3" t="s">
        <v>4318</v>
      </c>
      <c r="D387" s="3" t="s">
        <v>4319</v>
      </c>
      <c r="E387" s="3">
        <v>386</v>
      </c>
      <c r="I387" s="3">
        <v>5</v>
      </c>
      <c r="L387" s="3">
        <v>3</v>
      </c>
      <c r="M387" s="3" t="s">
        <v>3544</v>
      </c>
      <c r="N387" s="3" t="s">
        <v>3545</v>
      </c>
      <c r="S387" s="3" t="s">
        <v>100</v>
      </c>
      <c r="T387" s="3" t="s">
        <v>1892</v>
      </c>
      <c r="Y387" s="3" t="s">
        <v>158</v>
      </c>
      <c r="Z387" s="3" t="s">
        <v>2052</v>
      </c>
      <c r="AC387" s="3">
        <v>4</v>
      </c>
      <c r="AD387" s="3" t="s">
        <v>143</v>
      </c>
      <c r="AE387" s="3" t="s">
        <v>2528</v>
      </c>
    </row>
    <row r="388" spans="1:73" ht="13.5" customHeight="1">
      <c r="A388" s="5" t="str">
        <f>HYPERLINK("http://kyu.snu.ac.kr/sdhj/index.jsp?type=hj/GK14809_00IM0001_005a.jpg","1732_하수서면_005a")</f>
        <v>1732_하수서면_005a</v>
      </c>
      <c r="B388" s="3">
        <v>1732</v>
      </c>
      <c r="C388" s="3" t="s">
        <v>4318</v>
      </c>
      <c r="D388" s="3" t="s">
        <v>4319</v>
      </c>
      <c r="E388" s="3">
        <v>387</v>
      </c>
      <c r="I388" s="3">
        <v>5</v>
      </c>
      <c r="L388" s="3">
        <v>4</v>
      </c>
      <c r="M388" s="3" t="s">
        <v>3546</v>
      </c>
      <c r="N388" s="3" t="s">
        <v>3547</v>
      </c>
      <c r="T388" s="3" t="s">
        <v>4320</v>
      </c>
      <c r="U388" s="3" t="s">
        <v>871</v>
      </c>
      <c r="V388" s="3" t="s">
        <v>1993</v>
      </c>
      <c r="W388" s="3" t="s">
        <v>872</v>
      </c>
      <c r="X388" s="3" t="s">
        <v>4321</v>
      </c>
      <c r="Y388" s="3" t="s">
        <v>873</v>
      </c>
      <c r="Z388" s="3" t="s">
        <v>2341</v>
      </c>
      <c r="AC388" s="3">
        <v>34</v>
      </c>
      <c r="AD388" s="3" t="s">
        <v>719</v>
      </c>
      <c r="AE388" s="3" t="s">
        <v>2571</v>
      </c>
      <c r="AJ388" s="3" t="s">
        <v>17</v>
      </c>
      <c r="AK388" s="3" t="s">
        <v>2640</v>
      </c>
      <c r="AL388" s="3" t="s">
        <v>874</v>
      </c>
      <c r="AM388" s="3" t="s">
        <v>2672</v>
      </c>
      <c r="AT388" s="3" t="s">
        <v>113</v>
      </c>
      <c r="AU388" s="3" t="s">
        <v>2705</v>
      </c>
      <c r="AV388" s="3" t="s">
        <v>627</v>
      </c>
      <c r="AW388" s="3" t="s">
        <v>2841</v>
      </c>
      <c r="BG388" s="3" t="s">
        <v>202</v>
      </c>
      <c r="BH388" s="3" t="s">
        <v>2711</v>
      </c>
      <c r="BI388" s="3" t="s">
        <v>717</v>
      </c>
      <c r="BJ388" s="3" t="s">
        <v>3069</v>
      </c>
      <c r="BK388" s="3" t="s">
        <v>113</v>
      </c>
      <c r="BL388" s="3" t="s">
        <v>2705</v>
      </c>
      <c r="BM388" s="3" t="s">
        <v>514</v>
      </c>
      <c r="BN388" s="3" t="s">
        <v>2192</v>
      </c>
      <c r="BO388" s="3" t="s">
        <v>113</v>
      </c>
      <c r="BP388" s="3" t="s">
        <v>2705</v>
      </c>
      <c r="BQ388" s="3" t="s">
        <v>875</v>
      </c>
      <c r="BR388" s="3" t="s">
        <v>3392</v>
      </c>
      <c r="BS388" s="3" t="s">
        <v>751</v>
      </c>
      <c r="BT388" s="3" t="s">
        <v>3454</v>
      </c>
    </row>
    <row r="389" spans="1:73" ht="13.5" customHeight="1">
      <c r="A389" s="5" t="str">
        <f>HYPERLINK("http://kyu.snu.ac.kr/sdhj/index.jsp?type=hj/GK14809_00IM0001_005a.jpg","1732_하수서면_005a")</f>
        <v>1732_하수서면_005a</v>
      </c>
      <c r="B389" s="3">
        <v>1732</v>
      </c>
      <c r="C389" s="3" t="s">
        <v>4227</v>
      </c>
      <c r="D389" s="3" t="s">
        <v>4228</v>
      </c>
      <c r="E389" s="3">
        <v>388</v>
      </c>
      <c r="I389" s="3">
        <v>5</v>
      </c>
      <c r="L389" s="3">
        <v>4</v>
      </c>
      <c r="M389" s="3" t="s">
        <v>3546</v>
      </c>
      <c r="N389" s="3" t="s">
        <v>3547</v>
      </c>
      <c r="S389" s="3" t="s">
        <v>273</v>
      </c>
      <c r="T389" s="3" t="s">
        <v>1899</v>
      </c>
      <c r="W389" s="3" t="s">
        <v>876</v>
      </c>
      <c r="X389" s="3" t="s">
        <v>2046</v>
      </c>
      <c r="Y389" s="3" t="s">
        <v>158</v>
      </c>
      <c r="Z389" s="3" t="s">
        <v>2052</v>
      </c>
      <c r="AC389" s="3">
        <v>80</v>
      </c>
      <c r="AD389" s="3" t="s">
        <v>265</v>
      </c>
      <c r="AE389" s="3" t="s">
        <v>2552</v>
      </c>
    </row>
    <row r="390" spans="1:73" ht="13.5" customHeight="1">
      <c r="A390" s="5" t="str">
        <f>HYPERLINK("http://kyu.snu.ac.kr/sdhj/index.jsp?type=hj/GK14809_00IM0001_005a.jpg","1732_하수서면_005a")</f>
        <v>1732_하수서면_005a</v>
      </c>
      <c r="B390" s="3">
        <v>1732</v>
      </c>
      <c r="C390" s="3" t="s">
        <v>4322</v>
      </c>
      <c r="D390" s="3" t="s">
        <v>4323</v>
      </c>
      <c r="E390" s="3">
        <v>389</v>
      </c>
      <c r="I390" s="3">
        <v>5</v>
      </c>
      <c r="L390" s="3">
        <v>4</v>
      </c>
      <c r="M390" s="3" t="s">
        <v>3546</v>
      </c>
      <c r="N390" s="3" t="s">
        <v>3547</v>
      </c>
      <c r="S390" s="3" t="s">
        <v>68</v>
      </c>
      <c r="T390" s="3" t="s">
        <v>1891</v>
      </c>
      <c r="W390" s="3" t="s">
        <v>188</v>
      </c>
      <c r="X390" s="3" t="s">
        <v>2029</v>
      </c>
      <c r="Y390" s="3" t="s">
        <v>158</v>
      </c>
      <c r="Z390" s="3" t="s">
        <v>2052</v>
      </c>
      <c r="AC390" s="3">
        <v>24</v>
      </c>
      <c r="AD390" s="3" t="s">
        <v>54</v>
      </c>
      <c r="AE390" s="3" t="s">
        <v>2560</v>
      </c>
      <c r="AF390" s="3" t="s">
        <v>129</v>
      </c>
      <c r="AG390" s="3" t="s">
        <v>2589</v>
      </c>
      <c r="AJ390" s="3" t="s">
        <v>17</v>
      </c>
      <c r="AK390" s="3" t="s">
        <v>2640</v>
      </c>
      <c r="AL390" s="3" t="s">
        <v>311</v>
      </c>
      <c r="AM390" s="3" t="s">
        <v>2644</v>
      </c>
      <c r="AT390" s="3" t="s">
        <v>151</v>
      </c>
      <c r="AU390" s="3" t="s">
        <v>1930</v>
      </c>
      <c r="AV390" s="3" t="s">
        <v>877</v>
      </c>
      <c r="AW390" s="3" t="s">
        <v>2840</v>
      </c>
      <c r="BG390" s="3" t="s">
        <v>878</v>
      </c>
      <c r="BH390" s="3" t="s">
        <v>2968</v>
      </c>
      <c r="BI390" s="3" t="s">
        <v>879</v>
      </c>
      <c r="BJ390" s="3" t="s">
        <v>3074</v>
      </c>
      <c r="BK390" s="3" t="s">
        <v>857</v>
      </c>
      <c r="BL390" s="3" t="s">
        <v>2716</v>
      </c>
      <c r="BM390" s="3" t="s">
        <v>747</v>
      </c>
      <c r="BN390" s="3" t="s">
        <v>2858</v>
      </c>
      <c r="BO390" s="3" t="s">
        <v>880</v>
      </c>
      <c r="BP390" s="3" t="s">
        <v>2718</v>
      </c>
      <c r="BQ390" s="3" t="s">
        <v>881</v>
      </c>
      <c r="BR390" s="3" t="s">
        <v>3391</v>
      </c>
      <c r="BS390" s="3" t="s">
        <v>88</v>
      </c>
      <c r="BT390" s="3" t="s">
        <v>2323</v>
      </c>
    </row>
    <row r="391" spans="1:73" ht="13.5" customHeight="1">
      <c r="A391" s="5" t="str">
        <f>HYPERLINK("http://kyu.snu.ac.kr/sdhj/index.jsp?type=hj/GK14809_00IM0001_005a.jpg","1732_하수서면_005a")</f>
        <v>1732_하수서면_005a</v>
      </c>
      <c r="B391" s="3">
        <v>1732</v>
      </c>
      <c r="C391" s="3" t="s">
        <v>4230</v>
      </c>
      <c r="D391" s="3" t="s">
        <v>4231</v>
      </c>
      <c r="E391" s="3">
        <v>390</v>
      </c>
      <c r="I391" s="3">
        <v>5</v>
      </c>
      <c r="L391" s="3">
        <v>4</v>
      </c>
      <c r="M391" s="3" t="s">
        <v>3546</v>
      </c>
      <c r="N391" s="3" t="s">
        <v>3547</v>
      </c>
      <c r="S391" s="3" t="s">
        <v>49</v>
      </c>
      <c r="T391" s="3" t="s">
        <v>1890</v>
      </c>
      <c r="Y391" s="3" t="s">
        <v>158</v>
      </c>
      <c r="Z391" s="3" t="s">
        <v>2052</v>
      </c>
      <c r="AC391" s="3">
        <v>1</v>
      </c>
      <c r="AD391" s="3" t="s">
        <v>365</v>
      </c>
      <c r="AE391" s="3" t="s">
        <v>2518</v>
      </c>
      <c r="AF391" s="3" t="s">
        <v>129</v>
      </c>
      <c r="AG391" s="3" t="s">
        <v>2589</v>
      </c>
    </row>
    <row r="392" spans="1:73" ht="13.5" customHeight="1">
      <c r="A392" s="5" t="str">
        <f>HYPERLINK("http://kyu.snu.ac.kr/sdhj/index.jsp?type=hj/GK14809_00IM0001_005a.jpg","1732_하수서면_005a")</f>
        <v>1732_하수서면_005a</v>
      </c>
      <c r="B392" s="3">
        <v>1732</v>
      </c>
      <c r="C392" s="3" t="s">
        <v>4322</v>
      </c>
      <c r="D392" s="3" t="s">
        <v>4323</v>
      </c>
      <c r="E392" s="3">
        <v>391</v>
      </c>
      <c r="I392" s="3">
        <v>5</v>
      </c>
      <c r="L392" s="3">
        <v>5</v>
      </c>
      <c r="M392" s="3" t="s">
        <v>3548</v>
      </c>
      <c r="N392" s="3" t="s">
        <v>3549</v>
      </c>
      <c r="T392" s="3" t="s">
        <v>4324</v>
      </c>
      <c r="U392" s="3" t="s">
        <v>155</v>
      </c>
      <c r="V392" s="3" t="s">
        <v>1992</v>
      </c>
      <c r="W392" s="3" t="s">
        <v>713</v>
      </c>
      <c r="X392" s="3" t="s">
        <v>2026</v>
      </c>
      <c r="Y392" s="3" t="s">
        <v>863</v>
      </c>
      <c r="Z392" s="3" t="s">
        <v>2340</v>
      </c>
      <c r="AC392" s="3">
        <v>66</v>
      </c>
      <c r="AD392" s="3" t="s">
        <v>291</v>
      </c>
      <c r="AE392" s="3" t="s">
        <v>2537</v>
      </c>
      <c r="AJ392" s="3" t="s">
        <v>17</v>
      </c>
      <c r="AK392" s="3" t="s">
        <v>2640</v>
      </c>
      <c r="AL392" s="3" t="s">
        <v>862</v>
      </c>
      <c r="AM392" s="3" t="s">
        <v>4325</v>
      </c>
      <c r="AT392" s="3" t="s">
        <v>202</v>
      </c>
      <c r="AU392" s="3" t="s">
        <v>2711</v>
      </c>
      <c r="AV392" s="3" t="s">
        <v>864</v>
      </c>
      <c r="AW392" s="3" t="s">
        <v>2830</v>
      </c>
      <c r="BG392" s="3" t="s">
        <v>113</v>
      </c>
      <c r="BH392" s="3" t="s">
        <v>2705</v>
      </c>
      <c r="BI392" s="3" t="s">
        <v>786</v>
      </c>
      <c r="BJ392" s="3" t="s">
        <v>3060</v>
      </c>
      <c r="BK392" s="3" t="s">
        <v>113</v>
      </c>
      <c r="BL392" s="3" t="s">
        <v>2705</v>
      </c>
      <c r="BM392" s="3" t="s">
        <v>882</v>
      </c>
      <c r="BN392" s="3" t="s">
        <v>3252</v>
      </c>
      <c r="BO392" s="3" t="s">
        <v>202</v>
      </c>
      <c r="BP392" s="3" t="s">
        <v>2711</v>
      </c>
      <c r="BQ392" s="3" t="s">
        <v>883</v>
      </c>
      <c r="BR392" s="3" t="s">
        <v>4326</v>
      </c>
      <c r="BS392" s="3" t="s">
        <v>874</v>
      </c>
      <c r="BT392" s="3" t="s">
        <v>2672</v>
      </c>
    </row>
    <row r="393" spans="1:73" ht="13.5" customHeight="1">
      <c r="A393" s="5" t="str">
        <f>HYPERLINK("http://kyu.snu.ac.kr/sdhj/index.jsp?type=hj/GK14809_00IM0001_005a.jpg","1732_하수서면_005a")</f>
        <v>1732_하수서면_005a</v>
      </c>
      <c r="B393" s="3">
        <v>1732</v>
      </c>
      <c r="C393" s="3" t="s">
        <v>4093</v>
      </c>
      <c r="D393" s="3" t="s">
        <v>4094</v>
      </c>
      <c r="E393" s="3">
        <v>392</v>
      </c>
      <c r="I393" s="3">
        <v>5</v>
      </c>
      <c r="L393" s="3">
        <v>5</v>
      </c>
      <c r="M393" s="3" t="s">
        <v>3548</v>
      </c>
      <c r="N393" s="3" t="s">
        <v>3549</v>
      </c>
      <c r="S393" s="3" t="s">
        <v>68</v>
      </c>
      <c r="T393" s="3" t="s">
        <v>1891</v>
      </c>
      <c r="W393" s="3" t="s">
        <v>553</v>
      </c>
      <c r="X393" s="3" t="s">
        <v>2016</v>
      </c>
      <c r="Y393" s="3" t="s">
        <v>158</v>
      </c>
      <c r="Z393" s="3" t="s">
        <v>2052</v>
      </c>
      <c r="AC393" s="3" t="s">
        <v>4327</v>
      </c>
      <c r="AD393" s="3" t="s">
        <v>4328</v>
      </c>
      <c r="AE393" s="3" t="s">
        <v>4328</v>
      </c>
      <c r="AJ393" s="3" t="s">
        <v>17</v>
      </c>
      <c r="AK393" s="3" t="s">
        <v>2640</v>
      </c>
      <c r="AL393" s="3" t="s">
        <v>91</v>
      </c>
      <c r="AM393" s="3" t="s">
        <v>2621</v>
      </c>
      <c r="AT393" s="3" t="s">
        <v>202</v>
      </c>
      <c r="AU393" s="3" t="s">
        <v>2711</v>
      </c>
      <c r="AV393" s="3" t="s">
        <v>884</v>
      </c>
      <c r="AW393" s="3" t="s">
        <v>2285</v>
      </c>
      <c r="BG393" s="3" t="s">
        <v>202</v>
      </c>
      <c r="BH393" s="3" t="s">
        <v>2711</v>
      </c>
      <c r="BI393" s="3" t="s">
        <v>885</v>
      </c>
      <c r="BJ393" s="3" t="s">
        <v>3073</v>
      </c>
      <c r="BK393" s="3" t="s">
        <v>113</v>
      </c>
      <c r="BL393" s="3" t="s">
        <v>2705</v>
      </c>
      <c r="BM393" s="3" t="s">
        <v>886</v>
      </c>
      <c r="BN393" s="3" t="s">
        <v>3251</v>
      </c>
      <c r="BO393" s="3" t="s">
        <v>113</v>
      </c>
      <c r="BP393" s="3" t="s">
        <v>2705</v>
      </c>
      <c r="BQ393" s="3" t="s">
        <v>887</v>
      </c>
      <c r="BR393" s="3" t="s">
        <v>4329</v>
      </c>
      <c r="BS393" s="3" t="s">
        <v>160</v>
      </c>
      <c r="BT393" s="3" t="s">
        <v>4275</v>
      </c>
    </row>
    <row r="394" spans="1:73" ht="13.5" customHeight="1">
      <c r="A394" s="5" t="str">
        <f>HYPERLINK("http://kyu.snu.ac.kr/sdhj/index.jsp?type=hj/GK14809_00IM0001_005a.jpg","1732_하수서면_005a")</f>
        <v>1732_하수서면_005a</v>
      </c>
      <c r="B394" s="3">
        <v>1732</v>
      </c>
      <c r="C394" s="3" t="s">
        <v>4276</v>
      </c>
      <c r="D394" s="3" t="s">
        <v>4277</v>
      </c>
      <c r="E394" s="3">
        <v>393</v>
      </c>
      <c r="I394" s="3">
        <v>5</v>
      </c>
      <c r="L394" s="3">
        <v>5</v>
      </c>
      <c r="M394" s="3" t="s">
        <v>3548</v>
      </c>
      <c r="N394" s="3" t="s">
        <v>3549</v>
      </c>
      <c r="S394" s="3" t="s">
        <v>51</v>
      </c>
      <c r="T394" s="3" t="s">
        <v>1894</v>
      </c>
      <c r="Y394" s="3" t="s">
        <v>888</v>
      </c>
      <c r="Z394" s="3" t="s">
        <v>2318</v>
      </c>
      <c r="AF394" s="3" t="s">
        <v>889</v>
      </c>
      <c r="AG394" s="3" t="s">
        <v>2591</v>
      </c>
      <c r="AH394" s="3" t="s">
        <v>890</v>
      </c>
      <c r="AI394" s="3" t="s">
        <v>2628</v>
      </c>
    </row>
    <row r="395" spans="1:73" ht="13.5" customHeight="1">
      <c r="A395" s="5" t="str">
        <f>HYPERLINK("http://kyu.snu.ac.kr/sdhj/index.jsp?type=hj/GK14809_00IM0001_005a.jpg","1732_하수서면_005a")</f>
        <v>1732_하수서면_005a</v>
      </c>
      <c r="B395" s="3">
        <v>1732</v>
      </c>
      <c r="C395" s="3" t="s">
        <v>4330</v>
      </c>
      <c r="D395" s="3" t="s">
        <v>4331</v>
      </c>
      <c r="E395" s="3">
        <v>394</v>
      </c>
      <c r="I395" s="3">
        <v>5</v>
      </c>
      <c r="L395" s="3">
        <v>5</v>
      </c>
      <c r="M395" s="3" t="s">
        <v>3548</v>
      </c>
      <c r="N395" s="3" t="s">
        <v>3549</v>
      </c>
      <c r="S395" s="3" t="s">
        <v>51</v>
      </c>
      <c r="T395" s="3" t="s">
        <v>1894</v>
      </c>
      <c r="U395" s="3" t="s">
        <v>4332</v>
      </c>
      <c r="V395" s="3" t="s">
        <v>4333</v>
      </c>
      <c r="BF395" s="3" t="s">
        <v>53</v>
      </c>
      <c r="BU395" s="3" t="s">
        <v>4334</v>
      </c>
    </row>
    <row r="396" spans="1:73" ht="13.5" customHeight="1">
      <c r="A396" s="5" t="str">
        <f>HYPERLINK("http://kyu.snu.ac.kr/sdhj/index.jsp?type=hj/GK14809_00IM0001_005a.jpg","1732_하수서면_005a")</f>
        <v>1732_하수서면_005a</v>
      </c>
      <c r="B396" s="3">
        <v>1732</v>
      </c>
      <c r="C396" s="3" t="s">
        <v>4335</v>
      </c>
      <c r="D396" s="3" t="s">
        <v>4336</v>
      </c>
      <c r="E396" s="3">
        <v>395</v>
      </c>
      <c r="I396" s="3">
        <v>5</v>
      </c>
      <c r="L396" s="3">
        <v>5</v>
      </c>
      <c r="M396" s="3" t="s">
        <v>3548</v>
      </c>
      <c r="N396" s="3" t="s">
        <v>3549</v>
      </c>
      <c r="S396" s="3" t="s">
        <v>100</v>
      </c>
      <c r="T396" s="3" t="s">
        <v>1892</v>
      </c>
      <c r="Y396" s="3" t="s">
        <v>158</v>
      </c>
      <c r="Z396" s="3" t="s">
        <v>2052</v>
      </c>
      <c r="AC396" s="3">
        <v>16</v>
      </c>
      <c r="AD396" s="3" t="s">
        <v>205</v>
      </c>
      <c r="AE396" s="3" t="s">
        <v>2533</v>
      </c>
    </row>
    <row r="397" spans="1:73" ht="13.5" customHeight="1">
      <c r="A397" s="5" t="str">
        <f>HYPERLINK("http://kyu.snu.ac.kr/sdhj/index.jsp?type=hj/GK14809_00IM0001_005a.jpg","1732_하수서면_005a")</f>
        <v>1732_하수서면_005a</v>
      </c>
      <c r="B397" s="3">
        <v>1732</v>
      </c>
      <c r="C397" s="3" t="s">
        <v>4335</v>
      </c>
      <c r="D397" s="3" t="s">
        <v>4336</v>
      </c>
      <c r="E397" s="3">
        <v>396</v>
      </c>
      <c r="I397" s="3">
        <v>5</v>
      </c>
      <c r="L397" s="3">
        <v>5</v>
      </c>
      <c r="M397" s="3" t="s">
        <v>3548</v>
      </c>
      <c r="N397" s="3" t="s">
        <v>3549</v>
      </c>
      <c r="S397" s="3" t="s">
        <v>100</v>
      </c>
      <c r="T397" s="3" t="s">
        <v>1892</v>
      </c>
      <c r="Y397" s="3" t="s">
        <v>158</v>
      </c>
      <c r="Z397" s="3" t="s">
        <v>2052</v>
      </c>
      <c r="AF397" s="3" t="s">
        <v>50</v>
      </c>
      <c r="AG397" s="3" t="s">
        <v>2041</v>
      </c>
      <c r="BF397" s="3" t="s">
        <v>53</v>
      </c>
    </row>
    <row r="398" spans="1:73" ht="13.5" customHeight="1">
      <c r="A398" s="5" t="str">
        <f>HYPERLINK("http://kyu.snu.ac.kr/sdhj/index.jsp?type=hj/GK14809_00IM0001_005a.jpg","1732_하수서면_005a")</f>
        <v>1732_하수서면_005a</v>
      </c>
      <c r="B398" s="3">
        <v>1732</v>
      </c>
      <c r="C398" s="3" t="s">
        <v>4335</v>
      </c>
      <c r="D398" s="3" t="s">
        <v>4336</v>
      </c>
      <c r="E398" s="3">
        <v>397</v>
      </c>
      <c r="I398" s="3">
        <v>5</v>
      </c>
      <c r="L398" s="3">
        <v>5</v>
      </c>
      <c r="M398" s="3" t="s">
        <v>3548</v>
      </c>
      <c r="N398" s="3" t="s">
        <v>3549</v>
      </c>
      <c r="T398" s="3" t="s">
        <v>4337</v>
      </c>
      <c r="U398" s="3" t="s">
        <v>891</v>
      </c>
      <c r="V398" s="3" t="s">
        <v>1991</v>
      </c>
      <c r="Y398" s="3" t="s">
        <v>892</v>
      </c>
      <c r="Z398" s="3" t="s">
        <v>2339</v>
      </c>
      <c r="AC398" s="3">
        <v>29</v>
      </c>
      <c r="AD398" s="3" t="s">
        <v>244</v>
      </c>
      <c r="AE398" s="3" t="s">
        <v>2529</v>
      </c>
    </row>
    <row r="399" spans="1:73" ht="13.5" customHeight="1">
      <c r="A399" s="5" t="str">
        <f>HYPERLINK("http://kyu.snu.ac.kr/sdhj/index.jsp?type=hj/GK14809_00IM0001_005a.jpg","1732_하수서면_005a")</f>
        <v>1732_하수서면_005a</v>
      </c>
      <c r="B399" s="3">
        <v>1732</v>
      </c>
      <c r="C399" s="3" t="s">
        <v>4335</v>
      </c>
      <c r="D399" s="3" t="s">
        <v>4336</v>
      </c>
      <c r="E399" s="3">
        <v>398</v>
      </c>
      <c r="I399" s="3">
        <v>5</v>
      </c>
      <c r="L399" s="3">
        <v>5</v>
      </c>
      <c r="M399" s="3" t="s">
        <v>3548</v>
      </c>
      <c r="N399" s="3" t="s">
        <v>3549</v>
      </c>
      <c r="T399" s="3" t="s">
        <v>4337</v>
      </c>
      <c r="U399" s="3" t="s">
        <v>43</v>
      </c>
      <c r="V399" s="3" t="s">
        <v>1928</v>
      </c>
      <c r="Y399" s="3" t="s">
        <v>893</v>
      </c>
      <c r="Z399" s="3" t="s">
        <v>2338</v>
      </c>
      <c r="AF399" s="3" t="s">
        <v>50</v>
      </c>
      <c r="AG399" s="3" t="s">
        <v>2041</v>
      </c>
    </row>
    <row r="400" spans="1:73" ht="13.5" customHeight="1">
      <c r="A400" s="5" t="str">
        <f>HYPERLINK("http://kyu.snu.ac.kr/sdhj/index.jsp?type=hj/GK14809_00IM0001_005a.jpg","1732_하수서면_005a")</f>
        <v>1732_하수서면_005a</v>
      </c>
      <c r="B400" s="3">
        <v>1732</v>
      </c>
      <c r="C400" s="3" t="s">
        <v>4335</v>
      </c>
      <c r="D400" s="3" t="s">
        <v>4336</v>
      </c>
      <c r="E400" s="3">
        <v>399</v>
      </c>
      <c r="I400" s="3">
        <v>6</v>
      </c>
      <c r="L400" s="3">
        <v>1</v>
      </c>
      <c r="M400" s="3" t="s">
        <v>3473</v>
      </c>
      <c r="N400" s="3" t="s">
        <v>3473</v>
      </c>
      <c r="T400" s="3" t="s">
        <v>4324</v>
      </c>
      <c r="BG400" s="3" t="s">
        <v>147</v>
      </c>
      <c r="BH400" s="3" t="s">
        <v>1937</v>
      </c>
      <c r="BI400" s="3" t="s">
        <v>894</v>
      </c>
      <c r="BJ400" s="3" t="s">
        <v>3072</v>
      </c>
      <c r="BK400" s="3" t="s">
        <v>37</v>
      </c>
      <c r="BL400" s="3" t="s">
        <v>2702</v>
      </c>
      <c r="BM400" s="3" t="s">
        <v>895</v>
      </c>
      <c r="BN400" s="3" t="s">
        <v>2993</v>
      </c>
      <c r="BO400" s="3" t="s">
        <v>111</v>
      </c>
      <c r="BP400" s="3" t="s">
        <v>2712</v>
      </c>
      <c r="BQ400" s="3" t="s">
        <v>896</v>
      </c>
      <c r="BR400" s="3" t="s">
        <v>4338</v>
      </c>
      <c r="BS400" s="3" t="s">
        <v>160</v>
      </c>
      <c r="BT400" s="3" t="s">
        <v>4339</v>
      </c>
      <c r="BU400" s="3" t="s">
        <v>4340</v>
      </c>
    </row>
    <row r="401" spans="1:73" ht="13.5" customHeight="1">
      <c r="A401" s="5" t="str">
        <f>HYPERLINK("http://kyu.snu.ac.kr/sdhj/index.jsp?type=hj/GK14809_00IM0001_005a.jpg","1732_하수서면_005a")</f>
        <v>1732_하수서면_005a</v>
      </c>
      <c r="B401" s="3">
        <v>1732</v>
      </c>
      <c r="C401" s="3" t="s">
        <v>4341</v>
      </c>
      <c r="D401" s="3" t="s">
        <v>4342</v>
      </c>
      <c r="E401" s="3">
        <v>400</v>
      </c>
      <c r="I401" s="3">
        <v>6</v>
      </c>
      <c r="L401" s="3">
        <v>1</v>
      </c>
      <c r="M401" s="3" t="s">
        <v>3473</v>
      </c>
      <c r="N401" s="3" t="s">
        <v>3473</v>
      </c>
      <c r="S401" s="3" t="s">
        <v>702</v>
      </c>
      <c r="T401" s="3" t="s">
        <v>1896</v>
      </c>
      <c r="BU401" s="3" t="s">
        <v>4343</v>
      </c>
    </row>
    <row r="402" spans="1:73" ht="13.5" customHeight="1">
      <c r="A402" s="5" t="str">
        <f>HYPERLINK("http://kyu.snu.ac.kr/sdhj/index.jsp?type=hj/GK14809_00IM0001_005a.jpg","1732_하수서면_005a")</f>
        <v>1732_하수서면_005a</v>
      </c>
      <c r="B402" s="3">
        <v>1732</v>
      </c>
      <c r="C402" s="3" t="s">
        <v>4341</v>
      </c>
      <c r="D402" s="3" t="s">
        <v>4342</v>
      </c>
      <c r="E402" s="3">
        <v>401</v>
      </c>
      <c r="I402" s="3">
        <v>6</v>
      </c>
      <c r="L402" s="3">
        <v>2</v>
      </c>
      <c r="M402" s="3" t="s">
        <v>3473</v>
      </c>
      <c r="N402" s="3" t="s">
        <v>3473</v>
      </c>
      <c r="T402" s="3" t="s">
        <v>4344</v>
      </c>
      <c r="BK402" s="3" t="s">
        <v>151</v>
      </c>
      <c r="BL402" s="3" t="s">
        <v>1930</v>
      </c>
      <c r="BM402" s="3" t="s">
        <v>735</v>
      </c>
      <c r="BN402" s="3" t="s">
        <v>3217</v>
      </c>
      <c r="BO402" s="3" t="s">
        <v>151</v>
      </c>
      <c r="BP402" s="3" t="s">
        <v>1930</v>
      </c>
      <c r="BQ402" s="3" t="s">
        <v>897</v>
      </c>
      <c r="BR402" s="3" t="s">
        <v>4345</v>
      </c>
      <c r="BS402" s="3" t="s">
        <v>898</v>
      </c>
      <c r="BT402" s="3" t="s">
        <v>2669</v>
      </c>
      <c r="BU402" s="3" t="s">
        <v>4346</v>
      </c>
    </row>
    <row r="403" spans="1:73" ht="13.5" customHeight="1">
      <c r="A403" s="5" t="str">
        <f>HYPERLINK("http://kyu.snu.ac.kr/sdhj/index.jsp?type=hj/GK14809_00IM0001_005a.jpg","1732_하수서면_005a")</f>
        <v>1732_하수서면_005a</v>
      </c>
      <c r="B403" s="3">
        <v>1732</v>
      </c>
      <c r="C403" s="3" t="s">
        <v>4347</v>
      </c>
      <c r="D403" s="3" t="s">
        <v>4348</v>
      </c>
      <c r="E403" s="3">
        <v>402</v>
      </c>
      <c r="I403" s="3">
        <v>6</v>
      </c>
      <c r="L403" s="3">
        <v>2</v>
      </c>
      <c r="M403" s="3" t="s">
        <v>3473</v>
      </c>
      <c r="N403" s="3" t="s">
        <v>3473</v>
      </c>
      <c r="S403" s="3" t="s">
        <v>68</v>
      </c>
      <c r="T403" s="3" t="s">
        <v>1891</v>
      </c>
      <c r="W403" s="3" t="s">
        <v>695</v>
      </c>
      <c r="X403" s="3" t="s">
        <v>4349</v>
      </c>
      <c r="Y403" s="3" t="s">
        <v>158</v>
      </c>
      <c r="Z403" s="3" t="s">
        <v>2052</v>
      </c>
      <c r="AC403" s="3" t="s">
        <v>4350</v>
      </c>
      <c r="BU403" s="3" t="s">
        <v>4351</v>
      </c>
    </row>
    <row r="404" spans="1:73" ht="13.5" customHeight="1">
      <c r="A404" s="5" t="str">
        <f>HYPERLINK("http://kyu.snu.ac.kr/sdhj/index.jsp?type=hj/GK14809_00IM0001_005a.jpg","1732_하수서면_005a")</f>
        <v>1732_하수서면_005a</v>
      </c>
      <c r="B404" s="3">
        <v>1732</v>
      </c>
      <c r="C404" s="3" t="s">
        <v>4347</v>
      </c>
      <c r="D404" s="3" t="s">
        <v>4348</v>
      </c>
      <c r="E404" s="3">
        <v>403</v>
      </c>
      <c r="I404" s="3">
        <v>6</v>
      </c>
      <c r="L404" s="3">
        <v>2</v>
      </c>
      <c r="M404" s="3" t="s">
        <v>3473</v>
      </c>
      <c r="N404" s="3" t="s">
        <v>3473</v>
      </c>
      <c r="S404" s="3" t="s">
        <v>39</v>
      </c>
      <c r="T404" s="3" t="s">
        <v>1893</v>
      </c>
      <c r="U404" s="3" t="s">
        <v>147</v>
      </c>
      <c r="V404" s="3" t="s">
        <v>1937</v>
      </c>
      <c r="Y404" s="3" t="s">
        <v>899</v>
      </c>
      <c r="Z404" s="3" t="s">
        <v>2337</v>
      </c>
      <c r="AC404" s="3">
        <v>11</v>
      </c>
      <c r="AD404" s="3" t="s">
        <v>282</v>
      </c>
      <c r="AE404" s="3" t="s">
        <v>2550</v>
      </c>
    </row>
    <row r="405" spans="1:73" ht="13.5" customHeight="1">
      <c r="A405" s="5" t="str">
        <f>HYPERLINK("http://kyu.snu.ac.kr/sdhj/index.jsp?type=hj/GK14809_00IM0001_005a.jpg","1732_하수서면_005a")</f>
        <v>1732_하수서면_005a</v>
      </c>
      <c r="B405" s="3">
        <v>1732</v>
      </c>
      <c r="C405" s="3" t="s">
        <v>4352</v>
      </c>
      <c r="D405" s="3" t="s">
        <v>3471</v>
      </c>
      <c r="E405" s="3">
        <v>404</v>
      </c>
      <c r="I405" s="3">
        <v>6</v>
      </c>
      <c r="L405" s="3">
        <v>2</v>
      </c>
      <c r="M405" s="3" t="s">
        <v>3473</v>
      </c>
      <c r="N405" s="3" t="s">
        <v>3473</v>
      </c>
      <c r="S405" s="3" t="s">
        <v>100</v>
      </c>
      <c r="T405" s="3" t="s">
        <v>1892</v>
      </c>
      <c r="Y405" s="3" t="s">
        <v>158</v>
      </c>
      <c r="Z405" s="3" t="s">
        <v>2052</v>
      </c>
      <c r="AC405" s="3">
        <v>7</v>
      </c>
      <c r="AD405" s="3" t="s">
        <v>243</v>
      </c>
      <c r="AE405" s="3" t="s">
        <v>2542</v>
      </c>
      <c r="BU405" s="3" t="s">
        <v>4353</v>
      </c>
    </row>
    <row r="406" spans="1:73" ht="13.5" customHeight="1">
      <c r="A406" s="5" t="str">
        <f>HYPERLINK("http://kyu.snu.ac.kr/sdhj/index.jsp?type=hj/GK14809_00IM0001_005b.jpg","1732_하수서면_005b")</f>
        <v>1732_하수서면_005b</v>
      </c>
      <c r="B406" s="3">
        <v>1732</v>
      </c>
      <c r="C406" s="3" t="s">
        <v>4352</v>
      </c>
      <c r="D406" s="3" t="s">
        <v>3471</v>
      </c>
      <c r="E406" s="3">
        <v>405</v>
      </c>
      <c r="I406" s="3">
        <v>6</v>
      </c>
      <c r="L406" s="3">
        <v>3</v>
      </c>
      <c r="M406" s="3" t="s">
        <v>3473</v>
      </c>
      <c r="N406" s="3" t="s">
        <v>3473</v>
      </c>
      <c r="T406" s="3" t="s">
        <v>4354</v>
      </c>
      <c r="AT406" s="3" t="s">
        <v>4355</v>
      </c>
      <c r="AU406" s="3" t="s">
        <v>4356</v>
      </c>
      <c r="AV406" s="3" t="s">
        <v>900</v>
      </c>
      <c r="AW406" s="3" t="s">
        <v>2839</v>
      </c>
      <c r="BG406" s="3" t="s">
        <v>857</v>
      </c>
      <c r="BH406" s="3" t="s">
        <v>2716</v>
      </c>
      <c r="BI406" s="3" t="s">
        <v>682</v>
      </c>
      <c r="BJ406" s="3" t="s">
        <v>2862</v>
      </c>
      <c r="BK406" s="3" t="s">
        <v>113</v>
      </c>
      <c r="BL406" s="3" t="s">
        <v>2705</v>
      </c>
      <c r="BM406" s="3" t="s">
        <v>901</v>
      </c>
      <c r="BN406" s="3" t="s">
        <v>3250</v>
      </c>
      <c r="BO406" s="3" t="s">
        <v>202</v>
      </c>
      <c r="BP406" s="3" t="s">
        <v>2711</v>
      </c>
      <c r="BQ406" s="3" t="s">
        <v>902</v>
      </c>
      <c r="BR406" s="3" t="s">
        <v>3390</v>
      </c>
      <c r="BS406" s="3" t="s">
        <v>173</v>
      </c>
      <c r="BT406" s="3" t="s">
        <v>2687</v>
      </c>
      <c r="BU406" s="3" t="s">
        <v>4357</v>
      </c>
    </row>
    <row r="407" spans="1:73" ht="13.5" customHeight="1">
      <c r="A407" s="5" t="str">
        <f>HYPERLINK("http://kyu.snu.ac.kr/sdhj/index.jsp?type=hj/GK14809_00IM0001_005b.jpg","1732_하수서면_005b")</f>
        <v>1732_하수서면_005b</v>
      </c>
      <c r="B407" s="3">
        <v>1732</v>
      </c>
      <c r="C407" s="3" t="s">
        <v>4318</v>
      </c>
      <c r="D407" s="3" t="s">
        <v>4319</v>
      </c>
      <c r="E407" s="3">
        <v>406</v>
      </c>
      <c r="I407" s="3">
        <v>6</v>
      </c>
      <c r="L407" s="3">
        <v>3</v>
      </c>
      <c r="M407" s="3" t="s">
        <v>3473</v>
      </c>
      <c r="N407" s="3" t="s">
        <v>3473</v>
      </c>
      <c r="AV407" s="3" t="s">
        <v>4358</v>
      </c>
      <c r="AW407" s="3" t="s">
        <v>4359</v>
      </c>
      <c r="BG407" s="3" t="s">
        <v>857</v>
      </c>
      <c r="BH407" s="3" t="s">
        <v>2716</v>
      </c>
      <c r="BI407" s="3" t="s">
        <v>903</v>
      </c>
      <c r="BJ407" s="3" t="s">
        <v>3071</v>
      </c>
      <c r="BK407" s="3" t="s">
        <v>37</v>
      </c>
      <c r="BL407" s="3" t="s">
        <v>2702</v>
      </c>
      <c r="BM407" s="3" t="s">
        <v>904</v>
      </c>
      <c r="BN407" s="3" t="s">
        <v>3249</v>
      </c>
      <c r="BO407" s="3" t="s">
        <v>37</v>
      </c>
      <c r="BP407" s="3" t="s">
        <v>2702</v>
      </c>
      <c r="BQ407" s="3" t="s">
        <v>905</v>
      </c>
      <c r="BR407" s="3" t="s">
        <v>3389</v>
      </c>
      <c r="BS407" s="3" t="s">
        <v>91</v>
      </c>
      <c r="BT407" s="3" t="s">
        <v>2621</v>
      </c>
      <c r="BU407" s="3" t="s">
        <v>4360</v>
      </c>
    </row>
    <row r="408" spans="1:73" ht="13.5" customHeight="1">
      <c r="A408" s="5" t="str">
        <f>HYPERLINK("http://kyu.snu.ac.kr/sdhj/index.jsp?type=hj/GK14809_00IM0001_005b.jpg","1732_하수서면_005b")</f>
        <v>1732_하수서면_005b</v>
      </c>
      <c r="B408" s="3">
        <v>1732</v>
      </c>
      <c r="C408" s="3" t="s">
        <v>4111</v>
      </c>
      <c r="D408" s="3" t="s">
        <v>4112</v>
      </c>
      <c r="E408" s="3">
        <v>407</v>
      </c>
      <c r="I408" s="3">
        <v>6</v>
      </c>
      <c r="L408" s="3">
        <v>3</v>
      </c>
      <c r="M408" s="3" t="s">
        <v>3473</v>
      </c>
      <c r="N408" s="3" t="s">
        <v>3473</v>
      </c>
      <c r="S408" s="3" t="s">
        <v>100</v>
      </c>
      <c r="T408" s="3" t="s">
        <v>1892</v>
      </c>
      <c r="Y408" s="3" t="s">
        <v>158</v>
      </c>
      <c r="Z408" s="3" t="s">
        <v>2052</v>
      </c>
      <c r="AF408" s="3" t="s">
        <v>50</v>
      </c>
      <c r="AG408" s="3" t="s">
        <v>2041</v>
      </c>
    </row>
    <row r="409" spans="1:73" ht="13.5" customHeight="1">
      <c r="A409" s="5" t="str">
        <f>HYPERLINK("http://kyu.snu.ac.kr/sdhj/index.jsp?type=hj/GK14809_00IM0001_005b.jpg","1732_하수서면_005b")</f>
        <v>1732_하수서면_005b</v>
      </c>
      <c r="B409" s="3">
        <v>1732</v>
      </c>
      <c r="C409" s="3" t="s">
        <v>4111</v>
      </c>
      <c r="D409" s="3" t="s">
        <v>4112</v>
      </c>
      <c r="E409" s="3">
        <v>408</v>
      </c>
      <c r="I409" s="3">
        <v>6</v>
      </c>
      <c r="L409" s="3">
        <v>3</v>
      </c>
      <c r="M409" s="3" t="s">
        <v>3473</v>
      </c>
      <c r="N409" s="3" t="s">
        <v>3473</v>
      </c>
      <c r="S409" s="3" t="s">
        <v>100</v>
      </c>
      <c r="T409" s="3" t="s">
        <v>1892</v>
      </c>
      <c r="BU409" s="3" t="s">
        <v>4361</v>
      </c>
    </row>
    <row r="410" spans="1:73" ht="13.5" customHeight="1">
      <c r="A410" s="5" t="str">
        <f>HYPERLINK("http://kyu.snu.ac.kr/sdhj/index.jsp?type=hj/GK14809_00IM0001_005b.jpg","1732_하수서면_005b")</f>
        <v>1732_하수서면_005b</v>
      </c>
      <c r="B410" s="3">
        <v>1732</v>
      </c>
      <c r="C410" s="3" t="s">
        <v>4111</v>
      </c>
      <c r="D410" s="3" t="s">
        <v>4112</v>
      </c>
      <c r="E410" s="3">
        <v>409</v>
      </c>
      <c r="I410" s="3">
        <v>6</v>
      </c>
      <c r="L410" s="3">
        <v>4</v>
      </c>
      <c r="M410" s="3" t="s">
        <v>3473</v>
      </c>
      <c r="N410" s="3" t="s">
        <v>3473</v>
      </c>
      <c r="T410" s="3" t="s">
        <v>4362</v>
      </c>
      <c r="AC410" s="3" t="s">
        <v>4363</v>
      </c>
      <c r="AD410" s="3" t="s">
        <v>734</v>
      </c>
      <c r="AE410" s="3" t="s">
        <v>2521</v>
      </c>
      <c r="AJ410" s="3" t="s">
        <v>17</v>
      </c>
      <c r="AK410" s="3" t="s">
        <v>2640</v>
      </c>
      <c r="AL410" s="3" t="s">
        <v>393</v>
      </c>
      <c r="AM410" s="3" t="s">
        <v>2673</v>
      </c>
      <c r="AT410" s="3" t="s">
        <v>151</v>
      </c>
      <c r="AU410" s="3" t="s">
        <v>1930</v>
      </c>
      <c r="AV410" s="3" t="s">
        <v>906</v>
      </c>
      <c r="AW410" s="3" t="s">
        <v>2838</v>
      </c>
      <c r="BG410" s="3" t="s">
        <v>857</v>
      </c>
      <c r="BH410" s="3" t="s">
        <v>2716</v>
      </c>
      <c r="BI410" s="3" t="s">
        <v>907</v>
      </c>
      <c r="BJ410" s="3" t="s">
        <v>3070</v>
      </c>
      <c r="BK410" s="3" t="s">
        <v>202</v>
      </c>
      <c r="BL410" s="3" t="s">
        <v>2711</v>
      </c>
      <c r="BM410" s="3" t="s">
        <v>908</v>
      </c>
      <c r="BN410" s="3" t="s">
        <v>3061</v>
      </c>
      <c r="BO410" s="3" t="s">
        <v>151</v>
      </c>
      <c r="BP410" s="3" t="s">
        <v>1930</v>
      </c>
      <c r="BQ410" s="3" t="s">
        <v>909</v>
      </c>
      <c r="BR410" s="3" t="s">
        <v>4364</v>
      </c>
      <c r="BS410" s="3" t="s">
        <v>160</v>
      </c>
      <c r="BT410" s="3" t="s">
        <v>4365</v>
      </c>
      <c r="BU410" s="3" t="s">
        <v>4366</v>
      </c>
    </row>
    <row r="411" spans="1:73" ht="13.5" customHeight="1">
      <c r="A411" s="5" t="str">
        <f>HYPERLINK("http://kyu.snu.ac.kr/sdhj/index.jsp?type=hj/GK14809_00IM0001_005b.jpg","1732_하수서면_005b")</f>
        <v>1732_하수서면_005b</v>
      </c>
      <c r="B411" s="3">
        <v>1732</v>
      </c>
      <c r="C411" s="3" t="s">
        <v>4367</v>
      </c>
      <c r="D411" s="3" t="s">
        <v>4368</v>
      </c>
      <c r="E411" s="3">
        <v>410</v>
      </c>
      <c r="I411" s="3">
        <v>6</v>
      </c>
      <c r="L411" s="3">
        <v>4</v>
      </c>
      <c r="M411" s="3" t="s">
        <v>3473</v>
      </c>
      <c r="N411" s="3" t="s">
        <v>3473</v>
      </c>
      <c r="S411" s="3" t="s">
        <v>766</v>
      </c>
      <c r="T411" s="3" t="s">
        <v>1905</v>
      </c>
      <c r="BU411" s="3" t="s">
        <v>4369</v>
      </c>
    </row>
    <row r="412" spans="1:73" ht="13.5" customHeight="1">
      <c r="A412" s="5" t="str">
        <f>HYPERLINK("http://kyu.snu.ac.kr/sdhj/index.jsp?type=hj/GK14809_00IM0001_005b.jpg","1732_하수서면_005b")</f>
        <v>1732_하수서면_005b</v>
      </c>
      <c r="B412" s="3">
        <v>1732</v>
      </c>
      <c r="C412" s="3" t="s">
        <v>4367</v>
      </c>
      <c r="D412" s="3" t="s">
        <v>4368</v>
      </c>
      <c r="E412" s="3">
        <v>411</v>
      </c>
      <c r="I412" s="3">
        <v>6</v>
      </c>
      <c r="L412" s="3">
        <v>4</v>
      </c>
      <c r="M412" s="3" t="s">
        <v>3473</v>
      </c>
      <c r="N412" s="3" t="s">
        <v>3473</v>
      </c>
      <c r="AC412" s="3">
        <v>5</v>
      </c>
      <c r="AD412" s="3" t="s">
        <v>58</v>
      </c>
      <c r="AE412" s="3" t="s">
        <v>2523</v>
      </c>
      <c r="AF412" s="3" t="s">
        <v>129</v>
      </c>
      <c r="AG412" s="3" t="s">
        <v>2589</v>
      </c>
      <c r="BU412" s="3" t="s">
        <v>4370</v>
      </c>
    </row>
    <row r="413" spans="1:73" ht="13.5" customHeight="1">
      <c r="A413" s="5" t="str">
        <f>HYPERLINK("http://kyu.snu.ac.kr/sdhj/index.jsp?type=hj/GK14809_00IM0001_005b.jpg","1732_하수서면_005b")</f>
        <v>1732_하수서면_005b</v>
      </c>
      <c r="B413" s="3">
        <v>1732</v>
      </c>
      <c r="C413" s="3" t="s">
        <v>4367</v>
      </c>
      <c r="D413" s="3" t="s">
        <v>4368</v>
      </c>
      <c r="E413" s="3">
        <v>412</v>
      </c>
      <c r="I413" s="3">
        <v>6</v>
      </c>
      <c r="L413" s="3">
        <v>5</v>
      </c>
      <c r="M413" s="3" t="s">
        <v>3550</v>
      </c>
      <c r="N413" s="3" t="s">
        <v>3551</v>
      </c>
      <c r="Q413" s="3" t="s">
        <v>910</v>
      </c>
      <c r="R413" s="3" t="s">
        <v>1888</v>
      </c>
      <c r="T413" s="3" t="s">
        <v>3472</v>
      </c>
      <c r="W413" s="3" t="s">
        <v>59</v>
      </c>
      <c r="X413" s="3" t="s">
        <v>4371</v>
      </c>
      <c r="Y413" s="3" t="s">
        <v>158</v>
      </c>
      <c r="Z413" s="3" t="s">
        <v>2052</v>
      </c>
      <c r="AC413" s="3">
        <v>37</v>
      </c>
      <c r="AD413" s="3" t="s">
        <v>145</v>
      </c>
      <c r="AE413" s="3" t="s">
        <v>2544</v>
      </c>
      <c r="AJ413" s="3" t="s">
        <v>17</v>
      </c>
      <c r="AK413" s="3" t="s">
        <v>2640</v>
      </c>
      <c r="AL413" s="3" t="s">
        <v>160</v>
      </c>
      <c r="AM413" s="3" t="s">
        <v>4372</v>
      </c>
      <c r="AT413" s="3" t="s">
        <v>113</v>
      </c>
      <c r="AU413" s="3" t="s">
        <v>2705</v>
      </c>
      <c r="AV413" s="3" t="s">
        <v>911</v>
      </c>
      <c r="AW413" s="3" t="s">
        <v>2108</v>
      </c>
      <c r="BG413" s="3" t="s">
        <v>113</v>
      </c>
      <c r="BH413" s="3" t="s">
        <v>2705</v>
      </c>
      <c r="BI413" s="3" t="s">
        <v>912</v>
      </c>
      <c r="BJ413" s="3" t="s">
        <v>2815</v>
      </c>
      <c r="BK413" s="3" t="s">
        <v>113</v>
      </c>
      <c r="BL413" s="3" t="s">
        <v>2705</v>
      </c>
      <c r="BM413" s="3" t="s">
        <v>913</v>
      </c>
      <c r="BN413" s="3" t="s">
        <v>3248</v>
      </c>
      <c r="BO413" s="3" t="s">
        <v>113</v>
      </c>
      <c r="BP413" s="3" t="s">
        <v>2705</v>
      </c>
      <c r="BQ413" s="3" t="s">
        <v>914</v>
      </c>
      <c r="BR413" s="3" t="s">
        <v>3388</v>
      </c>
      <c r="BS413" s="3" t="s">
        <v>160</v>
      </c>
      <c r="BT413" s="3" t="s">
        <v>4211</v>
      </c>
    </row>
    <row r="414" spans="1:73" ht="13.5" customHeight="1">
      <c r="A414" s="5" t="str">
        <f>HYPERLINK("http://kyu.snu.ac.kr/sdhj/index.jsp?type=hj/GK14809_00IM0001_005b.jpg","1732_하수서면_005b")</f>
        <v>1732_하수서면_005b</v>
      </c>
      <c r="B414" s="3">
        <v>1732</v>
      </c>
      <c r="C414" s="3" t="s">
        <v>4299</v>
      </c>
      <c r="D414" s="3" t="s">
        <v>4300</v>
      </c>
      <c r="E414" s="3">
        <v>413</v>
      </c>
      <c r="I414" s="3">
        <v>6</v>
      </c>
      <c r="L414" s="3">
        <v>5</v>
      </c>
      <c r="M414" s="3" t="s">
        <v>3550</v>
      </c>
      <c r="N414" s="3" t="s">
        <v>3551</v>
      </c>
      <c r="S414" s="3" t="s">
        <v>558</v>
      </c>
      <c r="T414" s="3" t="s">
        <v>1912</v>
      </c>
      <c r="W414" s="3" t="s">
        <v>59</v>
      </c>
      <c r="X414" s="3" t="s">
        <v>4371</v>
      </c>
      <c r="Y414" s="3" t="s">
        <v>158</v>
      </c>
      <c r="Z414" s="3" t="s">
        <v>2052</v>
      </c>
      <c r="AC414" s="3">
        <v>71</v>
      </c>
      <c r="AD414" s="3" t="s">
        <v>282</v>
      </c>
      <c r="AE414" s="3" t="s">
        <v>2550</v>
      </c>
      <c r="AF414" s="3" t="s">
        <v>129</v>
      </c>
      <c r="AG414" s="3" t="s">
        <v>2589</v>
      </c>
    </row>
    <row r="415" spans="1:73" ht="13.5" customHeight="1">
      <c r="A415" s="5" t="str">
        <f>HYPERLINK("http://kyu.snu.ac.kr/sdhj/index.jsp?type=hj/GK14809_00IM0001_005b.jpg","1732_하수서면_005b")</f>
        <v>1732_하수서면_005b</v>
      </c>
      <c r="B415" s="3">
        <v>1732</v>
      </c>
      <c r="C415" s="3" t="s">
        <v>4113</v>
      </c>
      <c r="D415" s="3" t="s">
        <v>4114</v>
      </c>
      <c r="E415" s="3">
        <v>414</v>
      </c>
      <c r="I415" s="3">
        <v>6</v>
      </c>
      <c r="L415" s="3">
        <v>5</v>
      </c>
      <c r="M415" s="3" t="s">
        <v>3550</v>
      </c>
      <c r="N415" s="3" t="s">
        <v>3551</v>
      </c>
      <c r="S415" s="3" t="s">
        <v>49</v>
      </c>
      <c r="T415" s="3" t="s">
        <v>1890</v>
      </c>
      <c r="Y415" s="3" t="s">
        <v>158</v>
      </c>
      <c r="Z415" s="3" t="s">
        <v>2052</v>
      </c>
      <c r="AC415" s="3">
        <v>12</v>
      </c>
      <c r="AD415" s="3" t="s">
        <v>384</v>
      </c>
      <c r="AE415" s="3" t="s">
        <v>2565</v>
      </c>
    </row>
    <row r="416" spans="1:73" ht="13.5" customHeight="1">
      <c r="A416" s="5" t="str">
        <f>HYPERLINK("http://kyu.snu.ac.kr/sdhj/index.jsp?type=hj/GK14809_00IM0001_005b.jpg","1732_하수서면_005b")</f>
        <v>1732_하수서면_005b</v>
      </c>
      <c r="B416" s="3">
        <v>1732</v>
      </c>
      <c r="C416" s="3" t="s">
        <v>4113</v>
      </c>
      <c r="D416" s="3" t="s">
        <v>4114</v>
      </c>
      <c r="E416" s="3">
        <v>415</v>
      </c>
      <c r="I416" s="3">
        <v>6</v>
      </c>
      <c r="L416" s="3">
        <v>5</v>
      </c>
      <c r="M416" s="3" t="s">
        <v>3550</v>
      </c>
      <c r="N416" s="3" t="s">
        <v>3551</v>
      </c>
      <c r="S416" s="3" t="s">
        <v>100</v>
      </c>
      <c r="T416" s="3" t="s">
        <v>1892</v>
      </c>
      <c r="Y416" s="3" t="s">
        <v>158</v>
      </c>
      <c r="Z416" s="3" t="s">
        <v>2052</v>
      </c>
      <c r="AC416" s="3">
        <v>4</v>
      </c>
      <c r="AD416" s="3" t="s">
        <v>143</v>
      </c>
      <c r="AE416" s="3" t="s">
        <v>2528</v>
      </c>
      <c r="BF416" s="3" t="s">
        <v>53</v>
      </c>
    </row>
    <row r="417" spans="1:72" ht="13.5" customHeight="1">
      <c r="A417" s="5" t="str">
        <f>HYPERLINK("http://kyu.snu.ac.kr/sdhj/index.jsp?type=hj/GK14809_00IM0001_005b.jpg","1732_하수서면_005b")</f>
        <v>1732_하수서면_005b</v>
      </c>
      <c r="B417" s="3">
        <v>1732</v>
      </c>
      <c r="C417" s="3" t="s">
        <v>4113</v>
      </c>
      <c r="D417" s="3" t="s">
        <v>4114</v>
      </c>
      <c r="E417" s="3">
        <v>416</v>
      </c>
      <c r="I417" s="3">
        <v>7</v>
      </c>
      <c r="J417" s="3" t="s">
        <v>915</v>
      </c>
      <c r="K417" s="3" t="s">
        <v>4373</v>
      </c>
      <c r="L417" s="3">
        <v>1</v>
      </c>
      <c r="M417" s="3" t="s">
        <v>915</v>
      </c>
      <c r="N417" s="3" t="s">
        <v>3552</v>
      </c>
      <c r="T417" s="3" t="s">
        <v>4270</v>
      </c>
      <c r="U417" s="3" t="s">
        <v>916</v>
      </c>
      <c r="V417" s="3" t="s">
        <v>1990</v>
      </c>
      <c r="W417" s="3" t="s">
        <v>872</v>
      </c>
      <c r="X417" s="3" t="s">
        <v>4374</v>
      </c>
      <c r="Y417" s="3" t="s">
        <v>917</v>
      </c>
      <c r="Z417" s="3" t="s">
        <v>2336</v>
      </c>
      <c r="AC417" s="3">
        <v>34</v>
      </c>
      <c r="AD417" s="3" t="s">
        <v>719</v>
      </c>
      <c r="AE417" s="3" t="s">
        <v>2571</v>
      </c>
      <c r="AJ417" s="3" t="s">
        <v>17</v>
      </c>
      <c r="AK417" s="3" t="s">
        <v>2640</v>
      </c>
      <c r="AL417" s="3" t="s">
        <v>874</v>
      </c>
      <c r="AM417" s="3" t="s">
        <v>2672</v>
      </c>
      <c r="AT417" s="3" t="s">
        <v>113</v>
      </c>
      <c r="AU417" s="3" t="s">
        <v>2705</v>
      </c>
      <c r="AV417" s="3" t="s">
        <v>293</v>
      </c>
      <c r="AW417" s="3" t="s">
        <v>2837</v>
      </c>
      <c r="BG417" s="3" t="s">
        <v>113</v>
      </c>
      <c r="BH417" s="3" t="s">
        <v>2705</v>
      </c>
      <c r="BI417" s="3" t="s">
        <v>717</v>
      </c>
      <c r="BJ417" s="3" t="s">
        <v>3069</v>
      </c>
      <c r="BK417" s="3" t="s">
        <v>113</v>
      </c>
      <c r="BL417" s="3" t="s">
        <v>2705</v>
      </c>
      <c r="BM417" s="3" t="s">
        <v>918</v>
      </c>
      <c r="BN417" s="3" t="s">
        <v>3247</v>
      </c>
      <c r="BO417" s="3" t="s">
        <v>113</v>
      </c>
      <c r="BP417" s="3" t="s">
        <v>2705</v>
      </c>
      <c r="BQ417" s="3" t="s">
        <v>919</v>
      </c>
      <c r="BR417" s="3" t="s">
        <v>4375</v>
      </c>
      <c r="BS417" s="3" t="s">
        <v>61</v>
      </c>
      <c r="BT417" s="3" t="s">
        <v>2614</v>
      </c>
    </row>
    <row r="418" spans="1:72" ht="13.5" customHeight="1">
      <c r="A418" s="5" t="str">
        <f>HYPERLINK("http://kyu.snu.ac.kr/sdhj/index.jsp?type=hj/GK14809_00IM0001_005b.jpg","1732_하수서면_005b")</f>
        <v>1732_하수서면_005b</v>
      </c>
      <c r="B418" s="3">
        <v>1732</v>
      </c>
      <c r="C418" s="3" t="s">
        <v>3954</v>
      </c>
      <c r="D418" s="3" t="s">
        <v>3955</v>
      </c>
      <c r="E418" s="3">
        <v>417</v>
      </c>
      <c r="I418" s="3">
        <v>7</v>
      </c>
      <c r="L418" s="3">
        <v>1</v>
      </c>
      <c r="M418" s="3" t="s">
        <v>915</v>
      </c>
      <c r="N418" s="3" t="s">
        <v>3552</v>
      </c>
      <c r="S418" s="3" t="s">
        <v>558</v>
      </c>
      <c r="T418" s="3" t="s">
        <v>1912</v>
      </c>
      <c r="W418" s="3" t="s">
        <v>128</v>
      </c>
      <c r="X418" s="3" t="s">
        <v>4376</v>
      </c>
      <c r="Y418" s="3" t="s">
        <v>158</v>
      </c>
      <c r="Z418" s="3" t="s">
        <v>2052</v>
      </c>
      <c r="AC418" s="3">
        <v>67</v>
      </c>
      <c r="AD418" s="3" t="s">
        <v>243</v>
      </c>
      <c r="AE418" s="3" t="s">
        <v>2542</v>
      </c>
    </row>
    <row r="419" spans="1:72" ht="13.5" customHeight="1">
      <c r="A419" s="5" t="str">
        <f>HYPERLINK("http://kyu.snu.ac.kr/sdhj/index.jsp?type=hj/GK14809_00IM0001_005b.jpg","1732_하수서면_005b")</f>
        <v>1732_하수서면_005b</v>
      </c>
      <c r="B419" s="3">
        <v>1732</v>
      </c>
      <c r="C419" s="3" t="s">
        <v>3954</v>
      </c>
      <c r="D419" s="3" t="s">
        <v>3955</v>
      </c>
      <c r="E419" s="3">
        <v>418</v>
      </c>
      <c r="I419" s="3">
        <v>7</v>
      </c>
      <c r="L419" s="3">
        <v>1</v>
      </c>
      <c r="M419" s="3" t="s">
        <v>915</v>
      </c>
      <c r="N419" s="3" t="s">
        <v>3552</v>
      </c>
      <c r="S419" s="3" t="s">
        <v>275</v>
      </c>
      <c r="T419" s="3" t="s">
        <v>1917</v>
      </c>
      <c r="Y419" s="3" t="s">
        <v>158</v>
      </c>
      <c r="Z419" s="3" t="s">
        <v>2052</v>
      </c>
      <c r="AC419" s="3">
        <v>31</v>
      </c>
      <c r="AD419" s="3" t="s">
        <v>271</v>
      </c>
      <c r="AE419" s="3" t="s">
        <v>2546</v>
      </c>
    </row>
    <row r="420" spans="1:72" ht="13.5" customHeight="1">
      <c r="A420" s="5" t="str">
        <f>HYPERLINK("http://kyu.snu.ac.kr/sdhj/index.jsp?type=hj/GK14809_00IM0001_005b.jpg","1732_하수서면_005b")</f>
        <v>1732_하수서면_005b</v>
      </c>
      <c r="B420" s="3">
        <v>1732</v>
      </c>
      <c r="C420" s="3" t="s">
        <v>3954</v>
      </c>
      <c r="D420" s="3" t="s">
        <v>3955</v>
      </c>
      <c r="E420" s="3">
        <v>419</v>
      </c>
      <c r="I420" s="3">
        <v>7</v>
      </c>
      <c r="L420" s="3">
        <v>2</v>
      </c>
      <c r="M420" s="3" t="s">
        <v>3553</v>
      </c>
      <c r="N420" s="3" t="s">
        <v>3554</v>
      </c>
      <c r="T420" s="3" t="s">
        <v>4377</v>
      </c>
      <c r="U420" s="3" t="s">
        <v>920</v>
      </c>
      <c r="V420" s="3" t="s">
        <v>1989</v>
      </c>
      <c r="W420" s="3" t="s">
        <v>921</v>
      </c>
      <c r="X420" s="3" t="s">
        <v>2045</v>
      </c>
      <c r="Y420" s="3" t="s">
        <v>922</v>
      </c>
      <c r="Z420" s="3" t="s">
        <v>2335</v>
      </c>
      <c r="AC420" s="3">
        <v>55</v>
      </c>
      <c r="AD420" s="3" t="s">
        <v>257</v>
      </c>
      <c r="AE420" s="3" t="s">
        <v>2525</v>
      </c>
      <c r="AJ420" s="3" t="s">
        <v>17</v>
      </c>
      <c r="AK420" s="3" t="s">
        <v>2640</v>
      </c>
      <c r="AL420" s="3" t="s">
        <v>923</v>
      </c>
      <c r="AM420" s="3" t="s">
        <v>2671</v>
      </c>
      <c r="AT420" s="3" t="s">
        <v>857</v>
      </c>
      <c r="AU420" s="3" t="s">
        <v>2716</v>
      </c>
      <c r="AV420" s="3" t="s">
        <v>924</v>
      </c>
      <c r="AW420" s="3" t="s">
        <v>2836</v>
      </c>
      <c r="BG420" s="3" t="s">
        <v>925</v>
      </c>
      <c r="BH420" s="3" t="s">
        <v>2967</v>
      </c>
      <c r="BI420" s="3" t="s">
        <v>926</v>
      </c>
      <c r="BJ420" s="3" t="s">
        <v>3068</v>
      </c>
      <c r="BK420" s="3" t="s">
        <v>113</v>
      </c>
      <c r="BL420" s="3" t="s">
        <v>2705</v>
      </c>
      <c r="BM420" s="3" t="s">
        <v>927</v>
      </c>
      <c r="BN420" s="3" t="s">
        <v>3246</v>
      </c>
      <c r="BO420" s="3" t="s">
        <v>111</v>
      </c>
      <c r="BP420" s="3" t="s">
        <v>2712</v>
      </c>
      <c r="BQ420" s="3" t="s">
        <v>928</v>
      </c>
      <c r="BR420" s="3" t="s">
        <v>3387</v>
      </c>
      <c r="BS420" s="3" t="s">
        <v>160</v>
      </c>
      <c r="BT420" s="3" t="s">
        <v>4378</v>
      </c>
    </row>
    <row r="421" spans="1:72" ht="13.5" customHeight="1">
      <c r="A421" s="5" t="str">
        <f>HYPERLINK("http://kyu.snu.ac.kr/sdhj/index.jsp?type=hj/GK14809_00IM0001_005b.jpg","1732_하수서면_005b")</f>
        <v>1732_하수서면_005b</v>
      </c>
      <c r="B421" s="3">
        <v>1732</v>
      </c>
      <c r="C421" s="3" t="s">
        <v>3962</v>
      </c>
      <c r="D421" s="3" t="s">
        <v>3963</v>
      </c>
      <c r="E421" s="3">
        <v>420</v>
      </c>
      <c r="I421" s="3">
        <v>7</v>
      </c>
      <c r="L421" s="3">
        <v>2</v>
      </c>
      <c r="M421" s="3" t="s">
        <v>3553</v>
      </c>
      <c r="N421" s="3" t="s">
        <v>3554</v>
      </c>
      <c r="S421" s="3" t="s">
        <v>68</v>
      </c>
      <c r="T421" s="3" t="s">
        <v>1891</v>
      </c>
      <c r="W421" s="3" t="s">
        <v>128</v>
      </c>
      <c r="X421" s="3" t="s">
        <v>4379</v>
      </c>
      <c r="Y421" s="3" t="s">
        <v>158</v>
      </c>
      <c r="Z421" s="3" t="s">
        <v>2052</v>
      </c>
      <c r="AC421" s="3">
        <v>58</v>
      </c>
      <c r="AD421" s="3" t="s">
        <v>741</v>
      </c>
      <c r="AE421" s="3" t="s">
        <v>2520</v>
      </c>
      <c r="AJ421" s="3" t="s">
        <v>17</v>
      </c>
      <c r="AK421" s="3" t="s">
        <v>2640</v>
      </c>
      <c r="AL421" s="3" t="s">
        <v>88</v>
      </c>
      <c r="AM421" s="3" t="s">
        <v>2323</v>
      </c>
      <c r="AT421" s="3" t="s">
        <v>113</v>
      </c>
      <c r="AU421" s="3" t="s">
        <v>2705</v>
      </c>
      <c r="AV421" s="3" t="s">
        <v>929</v>
      </c>
      <c r="AW421" s="3" t="s">
        <v>4380</v>
      </c>
      <c r="BG421" s="3" t="s">
        <v>113</v>
      </c>
      <c r="BH421" s="3" t="s">
        <v>2705</v>
      </c>
      <c r="BI421" s="3" t="s">
        <v>930</v>
      </c>
      <c r="BJ421" s="3" t="s">
        <v>3067</v>
      </c>
      <c r="BK421" s="3" t="s">
        <v>113</v>
      </c>
      <c r="BL421" s="3" t="s">
        <v>2705</v>
      </c>
      <c r="BM421" s="3" t="s">
        <v>931</v>
      </c>
      <c r="BN421" s="3" t="s">
        <v>3245</v>
      </c>
      <c r="BO421" s="3" t="s">
        <v>111</v>
      </c>
      <c r="BP421" s="3" t="s">
        <v>2712</v>
      </c>
      <c r="BQ421" s="3" t="s">
        <v>932</v>
      </c>
      <c r="BR421" s="3" t="s">
        <v>4381</v>
      </c>
      <c r="BS421" s="3" t="s">
        <v>160</v>
      </c>
      <c r="BT421" s="3" t="s">
        <v>4382</v>
      </c>
    </row>
    <row r="422" spans="1:72" ht="13.5" customHeight="1">
      <c r="A422" s="5" t="str">
        <f>HYPERLINK("http://kyu.snu.ac.kr/sdhj/index.jsp?type=hj/GK14809_00IM0001_005b.jpg","1732_하수서면_005b")</f>
        <v>1732_하수서면_005b</v>
      </c>
      <c r="B422" s="3">
        <v>1732</v>
      </c>
      <c r="C422" s="3" t="s">
        <v>4383</v>
      </c>
      <c r="D422" s="3" t="s">
        <v>4384</v>
      </c>
      <c r="E422" s="3">
        <v>421</v>
      </c>
      <c r="I422" s="3">
        <v>7</v>
      </c>
      <c r="L422" s="3">
        <v>2</v>
      </c>
      <c r="M422" s="3" t="s">
        <v>3553</v>
      </c>
      <c r="N422" s="3" t="s">
        <v>3554</v>
      </c>
      <c r="S422" s="3" t="s">
        <v>39</v>
      </c>
      <c r="T422" s="3" t="s">
        <v>1893</v>
      </c>
      <c r="U422" s="3" t="s">
        <v>570</v>
      </c>
      <c r="V422" s="3" t="s">
        <v>1947</v>
      </c>
      <c r="Y422" s="3" t="s">
        <v>933</v>
      </c>
      <c r="Z422" s="3" t="s">
        <v>2334</v>
      </c>
      <c r="AC422" s="3">
        <v>23</v>
      </c>
      <c r="AD422" s="3" t="s">
        <v>498</v>
      </c>
      <c r="AE422" s="3" t="s">
        <v>2527</v>
      </c>
    </row>
    <row r="423" spans="1:72" ht="13.5" customHeight="1">
      <c r="A423" s="5" t="str">
        <f>HYPERLINK("http://kyu.snu.ac.kr/sdhj/index.jsp?type=hj/GK14809_00IM0001_005b.jpg","1732_하수서면_005b")</f>
        <v>1732_하수서면_005b</v>
      </c>
      <c r="B423" s="3">
        <v>1732</v>
      </c>
      <c r="C423" s="3" t="s">
        <v>3936</v>
      </c>
      <c r="D423" s="3" t="s">
        <v>3937</v>
      </c>
      <c r="E423" s="3">
        <v>422</v>
      </c>
      <c r="I423" s="3">
        <v>7</v>
      </c>
      <c r="L423" s="3">
        <v>2</v>
      </c>
      <c r="M423" s="3" t="s">
        <v>3553</v>
      </c>
      <c r="N423" s="3" t="s">
        <v>3554</v>
      </c>
      <c r="S423" s="3" t="s">
        <v>527</v>
      </c>
      <c r="T423" s="3" t="s">
        <v>1897</v>
      </c>
      <c r="W423" s="3" t="s">
        <v>59</v>
      </c>
      <c r="X423" s="3" t="s">
        <v>4385</v>
      </c>
      <c r="Y423" s="3" t="s">
        <v>158</v>
      </c>
      <c r="Z423" s="3" t="s">
        <v>2052</v>
      </c>
      <c r="AC423" s="3">
        <v>25</v>
      </c>
      <c r="AD423" s="3" t="s">
        <v>338</v>
      </c>
      <c r="AE423" s="3" t="s">
        <v>2556</v>
      </c>
    </row>
    <row r="424" spans="1:72" ht="13.5" customHeight="1">
      <c r="A424" s="5" t="str">
        <f>HYPERLINK("http://kyu.snu.ac.kr/sdhj/index.jsp?type=hj/GK14809_00IM0001_005b.jpg","1732_하수서면_005b")</f>
        <v>1732_하수서면_005b</v>
      </c>
      <c r="B424" s="3">
        <v>1732</v>
      </c>
      <c r="C424" s="3" t="s">
        <v>3936</v>
      </c>
      <c r="D424" s="3" t="s">
        <v>3937</v>
      </c>
      <c r="E424" s="3">
        <v>423</v>
      </c>
      <c r="I424" s="3">
        <v>7</v>
      </c>
      <c r="L424" s="3">
        <v>2</v>
      </c>
      <c r="M424" s="3" t="s">
        <v>3553</v>
      </c>
      <c r="N424" s="3" t="s">
        <v>3554</v>
      </c>
      <c r="S424" s="3" t="s">
        <v>51</v>
      </c>
      <c r="T424" s="3" t="s">
        <v>1894</v>
      </c>
      <c r="Y424" s="3" t="s">
        <v>934</v>
      </c>
      <c r="Z424" s="3" t="s">
        <v>2333</v>
      </c>
      <c r="AF424" s="3" t="s">
        <v>784</v>
      </c>
      <c r="AG424" s="3" t="s">
        <v>2599</v>
      </c>
      <c r="BF424" s="3" t="s">
        <v>53</v>
      </c>
    </row>
    <row r="425" spans="1:72" ht="13.5" customHeight="1">
      <c r="A425" s="5" t="str">
        <f>HYPERLINK("http://kyu.snu.ac.kr/sdhj/index.jsp?type=hj/GK14809_00IM0001_005b.jpg","1732_하수서면_005b")</f>
        <v>1732_하수서면_005b</v>
      </c>
      <c r="B425" s="3">
        <v>1732</v>
      </c>
      <c r="C425" s="3" t="s">
        <v>3936</v>
      </c>
      <c r="D425" s="3" t="s">
        <v>3937</v>
      </c>
      <c r="E425" s="3">
        <v>424</v>
      </c>
      <c r="I425" s="3">
        <v>7</v>
      </c>
      <c r="L425" s="3">
        <v>2</v>
      </c>
      <c r="M425" s="3" t="s">
        <v>3553</v>
      </c>
      <c r="N425" s="3" t="s">
        <v>3554</v>
      </c>
      <c r="S425" s="3" t="s">
        <v>51</v>
      </c>
      <c r="T425" s="3" t="s">
        <v>1894</v>
      </c>
      <c r="U425" s="3" t="s">
        <v>935</v>
      </c>
      <c r="V425" s="3" t="s">
        <v>1923</v>
      </c>
      <c r="Y425" s="3" t="s">
        <v>936</v>
      </c>
      <c r="Z425" s="3" t="s">
        <v>2332</v>
      </c>
      <c r="AD425" s="3" t="s">
        <v>414</v>
      </c>
      <c r="AE425" s="3" t="s">
        <v>2570</v>
      </c>
      <c r="BF425" s="3" t="s">
        <v>53</v>
      </c>
    </row>
    <row r="426" spans="1:72" ht="13.5" customHeight="1">
      <c r="A426" s="5" t="str">
        <f>HYPERLINK("http://kyu.snu.ac.kr/sdhj/index.jsp?type=hj/GK14809_00IM0001_005b.jpg","1732_하수서면_005b")</f>
        <v>1732_하수서면_005b</v>
      </c>
      <c r="B426" s="3">
        <v>1732</v>
      </c>
      <c r="C426" s="3" t="s">
        <v>3936</v>
      </c>
      <c r="D426" s="3" t="s">
        <v>3937</v>
      </c>
      <c r="E426" s="3">
        <v>425</v>
      </c>
      <c r="I426" s="3">
        <v>7</v>
      </c>
      <c r="L426" s="3">
        <v>2</v>
      </c>
      <c r="M426" s="3" t="s">
        <v>3553</v>
      </c>
      <c r="N426" s="3" t="s">
        <v>3554</v>
      </c>
      <c r="S426" s="3" t="s">
        <v>100</v>
      </c>
      <c r="T426" s="3" t="s">
        <v>1892</v>
      </c>
      <c r="Y426" s="3" t="s">
        <v>158</v>
      </c>
      <c r="Z426" s="3" t="s">
        <v>2052</v>
      </c>
      <c r="AC426" s="3">
        <v>13</v>
      </c>
      <c r="AD426" s="3" t="s">
        <v>205</v>
      </c>
      <c r="AE426" s="3" t="s">
        <v>2533</v>
      </c>
    </row>
    <row r="427" spans="1:72" ht="13.5" customHeight="1">
      <c r="A427" s="5" t="str">
        <f>HYPERLINK("http://kyu.snu.ac.kr/sdhj/index.jsp?type=hj/GK14809_00IM0001_005b.jpg","1732_하수서면_005b")</f>
        <v>1732_하수서면_005b</v>
      </c>
      <c r="B427" s="3">
        <v>1732</v>
      </c>
      <c r="C427" s="3" t="s">
        <v>3936</v>
      </c>
      <c r="D427" s="3" t="s">
        <v>3937</v>
      </c>
      <c r="E427" s="3">
        <v>426</v>
      </c>
      <c r="I427" s="3">
        <v>7</v>
      </c>
      <c r="L427" s="3">
        <v>3</v>
      </c>
      <c r="M427" s="3" t="s">
        <v>3555</v>
      </c>
      <c r="N427" s="3" t="s">
        <v>3556</v>
      </c>
      <c r="T427" s="3" t="s">
        <v>4283</v>
      </c>
      <c r="U427" s="3" t="s">
        <v>937</v>
      </c>
      <c r="V427" s="3" t="s">
        <v>1988</v>
      </c>
      <c r="W427" s="3" t="s">
        <v>553</v>
      </c>
      <c r="X427" s="3" t="s">
        <v>2016</v>
      </c>
      <c r="Y427" s="3" t="s">
        <v>938</v>
      </c>
      <c r="Z427" s="3" t="s">
        <v>4386</v>
      </c>
      <c r="AC427" s="3">
        <v>53</v>
      </c>
      <c r="AD427" s="3" t="s">
        <v>520</v>
      </c>
      <c r="AE427" s="3" t="s">
        <v>2553</v>
      </c>
      <c r="AJ427" s="3" t="s">
        <v>17</v>
      </c>
      <c r="AK427" s="3" t="s">
        <v>2640</v>
      </c>
      <c r="AL427" s="3" t="s">
        <v>91</v>
      </c>
      <c r="AM427" s="3" t="s">
        <v>2621</v>
      </c>
      <c r="AT427" s="3" t="s">
        <v>113</v>
      </c>
      <c r="AU427" s="3" t="s">
        <v>2705</v>
      </c>
      <c r="AV427" s="3" t="s">
        <v>911</v>
      </c>
      <c r="AW427" s="3" t="s">
        <v>2108</v>
      </c>
      <c r="BG427" s="3" t="s">
        <v>113</v>
      </c>
      <c r="BH427" s="3" t="s">
        <v>2705</v>
      </c>
      <c r="BI427" s="3" t="s">
        <v>939</v>
      </c>
      <c r="BJ427" s="3" t="s">
        <v>2743</v>
      </c>
      <c r="BK427" s="3" t="s">
        <v>113</v>
      </c>
      <c r="BL427" s="3" t="s">
        <v>2705</v>
      </c>
      <c r="BM427" s="3" t="s">
        <v>940</v>
      </c>
      <c r="BN427" s="3" t="s">
        <v>3244</v>
      </c>
      <c r="BQ427" s="3" t="s">
        <v>941</v>
      </c>
      <c r="BR427" s="3" t="s">
        <v>3386</v>
      </c>
      <c r="BS427" s="3" t="s">
        <v>190</v>
      </c>
      <c r="BT427" s="3" t="s">
        <v>2643</v>
      </c>
    </row>
    <row r="428" spans="1:72" ht="13.5" customHeight="1">
      <c r="A428" s="5" t="str">
        <f>HYPERLINK("http://kyu.snu.ac.kr/sdhj/index.jsp?type=hj/GK14809_00IM0001_005b.jpg","1732_하수서면_005b")</f>
        <v>1732_하수서면_005b</v>
      </c>
      <c r="B428" s="3">
        <v>1732</v>
      </c>
      <c r="C428" s="3" t="s">
        <v>3714</v>
      </c>
      <c r="D428" s="3" t="s">
        <v>3715</v>
      </c>
      <c r="E428" s="3">
        <v>427</v>
      </c>
      <c r="I428" s="3">
        <v>7</v>
      </c>
      <c r="L428" s="3">
        <v>3</v>
      </c>
      <c r="M428" s="3" t="s">
        <v>3555</v>
      </c>
      <c r="N428" s="3" t="s">
        <v>3556</v>
      </c>
      <c r="S428" s="3" t="s">
        <v>68</v>
      </c>
      <c r="T428" s="3" t="s">
        <v>1891</v>
      </c>
      <c r="W428" s="3" t="s">
        <v>128</v>
      </c>
      <c r="X428" s="3" t="s">
        <v>4288</v>
      </c>
      <c r="Y428" s="3" t="s">
        <v>158</v>
      </c>
      <c r="Z428" s="3" t="s">
        <v>2052</v>
      </c>
      <c r="AC428" s="3">
        <v>35</v>
      </c>
      <c r="AD428" s="3" t="s">
        <v>216</v>
      </c>
      <c r="AE428" s="3" t="s">
        <v>2575</v>
      </c>
      <c r="AJ428" s="3" t="s">
        <v>17</v>
      </c>
      <c r="AK428" s="3" t="s">
        <v>2640</v>
      </c>
      <c r="AL428" s="3" t="s">
        <v>88</v>
      </c>
      <c r="AM428" s="3" t="s">
        <v>2323</v>
      </c>
      <c r="AT428" s="3" t="s">
        <v>113</v>
      </c>
      <c r="AU428" s="3" t="s">
        <v>2705</v>
      </c>
      <c r="AV428" s="3" t="s">
        <v>942</v>
      </c>
      <c r="AW428" s="3" t="s">
        <v>2825</v>
      </c>
      <c r="BG428" s="3" t="s">
        <v>113</v>
      </c>
      <c r="BH428" s="3" t="s">
        <v>2705</v>
      </c>
      <c r="BI428" s="3" t="s">
        <v>943</v>
      </c>
      <c r="BJ428" s="3" t="s">
        <v>3066</v>
      </c>
      <c r="BK428" s="3" t="s">
        <v>111</v>
      </c>
      <c r="BL428" s="3" t="s">
        <v>2712</v>
      </c>
      <c r="BM428" s="3" t="s">
        <v>944</v>
      </c>
      <c r="BN428" s="3" t="s">
        <v>3243</v>
      </c>
      <c r="BQ428" s="3" t="s">
        <v>945</v>
      </c>
      <c r="BR428" s="3" t="s">
        <v>3385</v>
      </c>
      <c r="BS428" s="3" t="s">
        <v>487</v>
      </c>
      <c r="BT428" s="3" t="s">
        <v>2651</v>
      </c>
    </row>
    <row r="429" spans="1:72" ht="13.5" customHeight="1">
      <c r="A429" s="5" t="str">
        <f>HYPERLINK("http://kyu.snu.ac.kr/sdhj/index.jsp?type=hj/GK14809_00IM0001_005b.jpg","1732_하수서면_005b")</f>
        <v>1732_하수서면_005b</v>
      </c>
      <c r="B429" s="3">
        <v>1732</v>
      </c>
      <c r="C429" s="3" t="s">
        <v>3898</v>
      </c>
      <c r="D429" s="3" t="s">
        <v>3899</v>
      </c>
      <c r="E429" s="3">
        <v>428</v>
      </c>
      <c r="I429" s="3">
        <v>7</v>
      </c>
      <c r="L429" s="3">
        <v>3</v>
      </c>
      <c r="M429" s="3" t="s">
        <v>3555</v>
      </c>
      <c r="N429" s="3" t="s">
        <v>3556</v>
      </c>
      <c r="S429" s="3" t="s">
        <v>39</v>
      </c>
      <c r="T429" s="3" t="s">
        <v>1893</v>
      </c>
      <c r="U429" s="3" t="s">
        <v>946</v>
      </c>
      <c r="V429" s="3" t="s">
        <v>1987</v>
      </c>
      <c r="Y429" s="3" t="s">
        <v>789</v>
      </c>
      <c r="Z429" s="3" t="s">
        <v>2086</v>
      </c>
      <c r="AC429" s="3">
        <v>17</v>
      </c>
      <c r="AD429" s="3" t="s">
        <v>265</v>
      </c>
      <c r="AE429" s="3" t="s">
        <v>2552</v>
      </c>
    </row>
    <row r="430" spans="1:72" ht="13.5" customHeight="1">
      <c r="A430" s="5" t="str">
        <f>HYPERLINK("http://kyu.snu.ac.kr/sdhj/index.jsp?type=hj/GK14809_00IM0001_005b.jpg","1732_하수서면_005b")</f>
        <v>1732_하수서면_005b</v>
      </c>
      <c r="B430" s="3">
        <v>1732</v>
      </c>
      <c r="C430" s="3" t="s">
        <v>3954</v>
      </c>
      <c r="D430" s="3" t="s">
        <v>3955</v>
      </c>
      <c r="E430" s="3">
        <v>429</v>
      </c>
      <c r="I430" s="3">
        <v>7</v>
      </c>
      <c r="L430" s="3">
        <v>3</v>
      </c>
      <c r="M430" s="3" t="s">
        <v>3555</v>
      </c>
      <c r="N430" s="3" t="s">
        <v>3556</v>
      </c>
      <c r="S430" s="3" t="s">
        <v>527</v>
      </c>
      <c r="T430" s="3" t="s">
        <v>1897</v>
      </c>
      <c r="W430" s="3" t="s">
        <v>59</v>
      </c>
      <c r="X430" s="3" t="s">
        <v>4285</v>
      </c>
      <c r="Y430" s="3" t="s">
        <v>158</v>
      </c>
      <c r="Z430" s="3" t="s">
        <v>2052</v>
      </c>
      <c r="AC430" s="3">
        <v>22</v>
      </c>
      <c r="AD430" s="3" t="s">
        <v>642</v>
      </c>
      <c r="AE430" s="3" t="s">
        <v>2548</v>
      </c>
      <c r="AF430" s="3" t="s">
        <v>129</v>
      </c>
      <c r="AG430" s="3" t="s">
        <v>2589</v>
      </c>
    </row>
    <row r="431" spans="1:72" ht="13.5" customHeight="1">
      <c r="A431" s="5" t="str">
        <f>HYPERLINK("http://kyu.snu.ac.kr/sdhj/index.jsp?type=hj/GK14809_00IM0001_005b.jpg","1732_하수서면_005b")</f>
        <v>1732_하수서면_005b</v>
      </c>
      <c r="B431" s="3">
        <v>1732</v>
      </c>
      <c r="C431" s="3" t="s">
        <v>4293</v>
      </c>
      <c r="D431" s="3" t="s">
        <v>4294</v>
      </c>
      <c r="E431" s="3">
        <v>430</v>
      </c>
      <c r="I431" s="3">
        <v>7</v>
      </c>
      <c r="L431" s="3">
        <v>3</v>
      </c>
      <c r="M431" s="3" t="s">
        <v>3555</v>
      </c>
      <c r="N431" s="3" t="s">
        <v>3556</v>
      </c>
      <c r="S431" s="3" t="s">
        <v>51</v>
      </c>
      <c r="T431" s="3" t="s">
        <v>1894</v>
      </c>
      <c r="Y431" s="3" t="s">
        <v>947</v>
      </c>
      <c r="Z431" s="3" t="s">
        <v>2331</v>
      </c>
      <c r="AF431" s="3" t="s">
        <v>784</v>
      </c>
      <c r="AG431" s="3" t="s">
        <v>2599</v>
      </c>
      <c r="BF431" s="3" t="s">
        <v>53</v>
      </c>
    </row>
    <row r="432" spans="1:72" ht="13.5" customHeight="1">
      <c r="A432" s="5" t="str">
        <f>HYPERLINK("http://kyu.snu.ac.kr/sdhj/index.jsp?type=hj/GK14809_00IM0001_005b.jpg","1732_하수서면_005b")</f>
        <v>1732_하수서면_005b</v>
      </c>
      <c r="B432" s="3">
        <v>1732</v>
      </c>
      <c r="C432" s="3" t="s">
        <v>4293</v>
      </c>
      <c r="D432" s="3" t="s">
        <v>4294</v>
      </c>
      <c r="E432" s="3">
        <v>431</v>
      </c>
      <c r="I432" s="3">
        <v>7</v>
      </c>
      <c r="L432" s="3">
        <v>3</v>
      </c>
      <c r="M432" s="3" t="s">
        <v>3555</v>
      </c>
      <c r="N432" s="3" t="s">
        <v>3556</v>
      </c>
      <c r="S432" s="3" t="s">
        <v>100</v>
      </c>
      <c r="T432" s="3" t="s">
        <v>1892</v>
      </c>
      <c r="Y432" s="3" t="s">
        <v>158</v>
      </c>
      <c r="Z432" s="3" t="s">
        <v>2052</v>
      </c>
      <c r="AF432" s="3" t="s">
        <v>50</v>
      </c>
      <c r="AG432" s="3" t="s">
        <v>2041</v>
      </c>
      <c r="BF432" s="3" t="s">
        <v>53</v>
      </c>
    </row>
    <row r="433" spans="1:72" ht="13.5" customHeight="1">
      <c r="A433" s="5" t="str">
        <f>HYPERLINK("http://kyu.snu.ac.kr/sdhj/index.jsp?type=hj/GK14809_00IM0001_005b.jpg","1732_하수서면_005b")</f>
        <v>1732_하수서면_005b</v>
      </c>
      <c r="B433" s="3">
        <v>1732</v>
      </c>
      <c r="C433" s="3" t="s">
        <v>4293</v>
      </c>
      <c r="D433" s="3" t="s">
        <v>4294</v>
      </c>
      <c r="E433" s="3">
        <v>432</v>
      </c>
      <c r="I433" s="3">
        <v>7</v>
      </c>
      <c r="L433" s="3">
        <v>3</v>
      </c>
      <c r="M433" s="3" t="s">
        <v>3555</v>
      </c>
      <c r="N433" s="3" t="s">
        <v>3556</v>
      </c>
      <c r="S433" s="3" t="s">
        <v>51</v>
      </c>
      <c r="T433" s="3" t="s">
        <v>1894</v>
      </c>
      <c r="U433" s="3" t="s">
        <v>948</v>
      </c>
      <c r="V433" s="3" t="s">
        <v>1986</v>
      </c>
      <c r="Y433" s="3" t="s">
        <v>949</v>
      </c>
      <c r="Z433" s="3" t="s">
        <v>2330</v>
      </c>
      <c r="AC433" s="3">
        <v>10</v>
      </c>
      <c r="AD433" s="3" t="s">
        <v>80</v>
      </c>
      <c r="AE433" s="3" t="s">
        <v>2551</v>
      </c>
    </row>
    <row r="434" spans="1:72" ht="13.5" customHeight="1">
      <c r="A434" s="5" t="str">
        <f>HYPERLINK("http://kyu.snu.ac.kr/sdhj/index.jsp?type=hj/GK14809_00IM0001_005b.jpg","1732_하수서면_005b")</f>
        <v>1732_하수서면_005b</v>
      </c>
      <c r="B434" s="3">
        <v>1732</v>
      </c>
      <c r="C434" s="3" t="s">
        <v>4293</v>
      </c>
      <c r="D434" s="3" t="s">
        <v>4294</v>
      </c>
      <c r="E434" s="3">
        <v>433</v>
      </c>
      <c r="I434" s="3">
        <v>7</v>
      </c>
      <c r="L434" s="3">
        <v>4</v>
      </c>
      <c r="M434" s="3" t="s">
        <v>3557</v>
      </c>
      <c r="N434" s="3" t="s">
        <v>3558</v>
      </c>
      <c r="T434" s="3" t="s">
        <v>3896</v>
      </c>
      <c r="U434" s="3" t="s">
        <v>950</v>
      </c>
      <c r="V434" s="3" t="s">
        <v>1985</v>
      </c>
      <c r="W434" s="3" t="s">
        <v>59</v>
      </c>
      <c r="X434" s="3" t="s">
        <v>4387</v>
      </c>
      <c r="Y434" s="3" t="s">
        <v>951</v>
      </c>
      <c r="Z434" s="3" t="s">
        <v>2329</v>
      </c>
      <c r="AC434" s="3">
        <v>47</v>
      </c>
      <c r="AD434" s="3" t="s">
        <v>316</v>
      </c>
      <c r="AE434" s="3" t="s">
        <v>2549</v>
      </c>
      <c r="AJ434" s="3" t="s">
        <v>17</v>
      </c>
      <c r="AK434" s="3" t="s">
        <v>2640</v>
      </c>
      <c r="AL434" s="3" t="s">
        <v>160</v>
      </c>
      <c r="AM434" s="3" t="s">
        <v>4388</v>
      </c>
      <c r="AT434" s="3" t="s">
        <v>113</v>
      </c>
      <c r="AU434" s="3" t="s">
        <v>2705</v>
      </c>
      <c r="AV434" s="3" t="s">
        <v>952</v>
      </c>
      <c r="AW434" s="3" t="s">
        <v>2835</v>
      </c>
      <c r="BG434" s="3" t="s">
        <v>953</v>
      </c>
      <c r="BH434" s="3" t="s">
        <v>2966</v>
      </c>
      <c r="BI434" s="3" t="s">
        <v>954</v>
      </c>
      <c r="BJ434" s="3" t="s">
        <v>3065</v>
      </c>
      <c r="BK434" s="3" t="s">
        <v>202</v>
      </c>
      <c r="BL434" s="3" t="s">
        <v>2711</v>
      </c>
      <c r="BM434" s="3" t="s">
        <v>955</v>
      </c>
      <c r="BN434" s="3" t="s">
        <v>3242</v>
      </c>
      <c r="BO434" s="3" t="s">
        <v>857</v>
      </c>
      <c r="BP434" s="3" t="s">
        <v>2716</v>
      </c>
      <c r="BQ434" s="3" t="s">
        <v>956</v>
      </c>
      <c r="BR434" s="3" t="s">
        <v>3384</v>
      </c>
      <c r="BS434" s="3" t="s">
        <v>639</v>
      </c>
      <c r="BT434" s="3" t="s">
        <v>2655</v>
      </c>
    </row>
    <row r="435" spans="1:72" ht="13.5" customHeight="1">
      <c r="A435" s="5" t="str">
        <f>HYPERLINK("http://kyu.snu.ac.kr/sdhj/index.jsp?type=hj/GK14809_00IM0001_005b.jpg","1732_하수서면_005b")</f>
        <v>1732_하수서면_005b</v>
      </c>
      <c r="B435" s="3">
        <v>1732</v>
      </c>
      <c r="C435" s="3" t="s">
        <v>3891</v>
      </c>
      <c r="D435" s="3" t="s">
        <v>3892</v>
      </c>
      <c r="E435" s="3">
        <v>434</v>
      </c>
      <c r="I435" s="3">
        <v>7</v>
      </c>
      <c r="L435" s="3">
        <v>4</v>
      </c>
      <c r="M435" s="3" t="s">
        <v>3557</v>
      </c>
      <c r="N435" s="3" t="s">
        <v>3558</v>
      </c>
      <c r="S435" s="3" t="s">
        <v>68</v>
      </c>
      <c r="T435" s="3" t="s">
        <v>1891</v>
      </c>
      <c r="W435" s="3" t="s">
        <v>553</v>
      </c>
      <c r="X435" s="3" t="s">
        <v>2016</v>
      </c>
      <c r="Y435" s="3" t="s">
        <v>158</v>
      </c>
      <c r="Z435" s="3" t="s">
        <v>2052</v>
      </c>
      <c r="AC435" s="3">
        <v>40</v>
      </c>
      <c r="AD435" s="3" t="s">
        <v>71</v>
      </c>
      <c r="AE435" s="3" t="s">
        <v>2558</v>
      </c>
      <c r="AJ435" s="3" t="s">
        <v>17</v>
      </c>
      <c r="AK435" s="3" t="s">
        <v>2640</v>
      </c>
      <c r="AL435" s="3" t="s">
        <v>91</v>
      </c>
      <c r="AM435" s="3" t="s">
        <v>2621</v>
      </c>
      <c r="AT435" s="3" t="s">
        <v>111</v>
      </c>
      <c r="AU435" s="3" t="s">
        <v>2712</v>
      </c>
      <c r="AV435" s="3" t="s">
        <v>957</v>
      </c>
      <c r="AW435" s="3" t="s">
        <v>2205</v>
      </c>
      <c r="BG435" s="3" t="s">
        <v>113</v>
      </c>
      <c r="BH435" s="3" t="s">
        <v>2705</v>
      </c>
      <c r="BI435" s="3" t="s">
        <v>958</v>
      </c>
      <c r="BJ435" s="3" t="s">
        <v>3064</v>
      </c>
      <c r="BK435" s="3" t="s">
        <v>113</v>
      </c>
      <c r="BL435" s="3" t="s">
        <v>2705</v>
      </c>
      <c r="BM435" s="3" t="s">
        <v>959</v>
      </c>
      <c r="BN435" s="3" t="s">
        <v>4389</v>
      </c>
      <c r="BO435" s="3" t="s">
        <v>202</v>
      </c>
      <c r="BP435" s="3" t="s">
        <v>2711</v>
      </c>
      <c r="BQ435" s="3" t="s">
        <v>960</v>
      </c>
      <c r="BR435" s="3" t="s">
        <v>3383</v>
      </c>
      <c r="BS435" s="3" t="s">
        <v>91</v>
      </c>
      <c r="BT435" s="3" t="s">
        <v>2621</v>
      </c>
    </row>
    <row r="436" spans="1:72" ht="13.5" customHeight="1">
      <c r="A436" s="5" t="str">
        <f>HYPERLINK("http://kyu.snu.ac.kr/sdhj/index.jsp?type=hj/GK14809_00IM0001_005b.jpg","1732_하수서면_005b")</f>
        <v>1732_하수서면_005b</v>
      </c>
      <c r="B436" s="3">
        <v>1732</v>
      </c>
      <c r="C436" s="3" t="s">
        <v>3993</v>
      </c>
      <c r="D436" s="3" t="s">
        <v>3994</v>
      </c>
      <c r="E436" s="3">
        <v>435</v>
      </c>
      <c r="I436" s="3">
        <v>7</v>
      </c>
      <c r="L436" s="3">
        <v>4</v>
      </c>
      <c r="M436" s="3" t="s">
        <v>3557</v>
      </c>
      <c r="N436" s="3" t="s">
        <v>3558</v>
      </c>
      <c r="S436" s="3" t="s">
        <v>961</v>
      </c>
      <c r="T436" s="3" t="s">
        <v>1916</v>
      </c>
      <c r="W436" s="3" t="s">
        <v>553</v>
      </c>
      <c r="X436" s="3" t="s">
        <v>2016</v>
      </c>
      <c r="Y436" s="3" t="s">
        <v>158</v>
      </c>
      <c r="Z436" s="3" t="s">
        <v>2052</v>
      </c>
      <c r="AC436" s="3">
        <v>43</v>
      </c>
      <c r="AD436" s="3" t="s">
        <v>159</v>
      </c>
      <c r="AE436" s="3" t="s">
        <v>2563</v>
      </c>
      <c r="AF436" s="3" t="s">
        <v>129</v>
      </c>
      <c r="AG436" s="3" t="s">
        <v>2589</v>
      </c>
    </row>
    <row r="437" spans="1:72" ht="13.5" customHeight="1">
      <c r="A437" s="5" t="str">
        <f>HYPERLINK("http://kyu.snu.ac.kr/sdhj/index.jsp?type=hj/GK14809_00IM0001_005b.jpg","1732_하수서면_005b")</f>
        <v>1732_하수서면_005b</v>
      </c>
      <c r="B437" s="3">
        <v>1732</v>
      </c>
      <c r="C437" s="3" t="s">
        <v>4390</v>
      </c>
      <c r="D437" s="3" t="s">
        <v>4391</v>
      </c>
      <c r="E437" s="3">
        <v>436</v>
      </c>
      <c r="I437" s="3">
        <v>7</v>
      </c>
      <c r="L437" s="3">
        <v>4</v>
      </c>
      <c r="M437" s="3" t="s">
        <v>3557</v>
      </c>
      <c r="N437" s="3" t="s">
        <v>3558</v>
      </c>
      <c r="S437" s="3" t="s">
        <v>49</v>
      </c>
      <c r="T437" s="3" t="s">
        <v>1890</v>
      </c>
      <c r="Y437" s="3" t="s">
        <v>158</v>
      </c>
      <c r="Z437" s="3" t="s">
        <v>2052</v>
      </c>
      <c r="AC437" s="3">
        <v>5</v>
      </c>
      <c r="AD437" s="3" t="s">
        <v>58</v>
      </c>
      <c r="AE437" s="3" t="s">
        <v>2523</v>
      </c>
    </row>
    <row r="438" spans="1:72" ht="13.5" customHeight="1">
      <c r="A438" s="5" t="str">
        <f>HYPERLINK("http://kyu.snu.ac.kr/sdhj/index.jsp?type=hj/GK14809_00IM0001_005b.jpg","1732_하수서면_005b")</f>
        <v>1732_하수서면_005b</v>
      </c>
      <c r="B438" s="3">
        <v>1732</v>
      </c>
      <c r="C438" s="3" t="s">
        <v>3898</v>
      </c>
      <c r="D438" s="3" t="s">
        <v>3899</v>
      </c>
      <c r="E438" s="3">
        <v>437</v>
      </c>
      <c r="I438" s="3">
        <v>7</v>
      </c>
      <c r="L438" s="3">
        <v>5</v>
      </c>
      <c r="M438" s="3" t="s">
        <v>3559</v>
      </c>
      <c r="N438" s="3" t="s">
        <v>3560</v>
      </c>
      <c r="T438" s="3" t="s">
        <v>4392</v>
      </c>
      <c r="U438" s="3" t="s">
        <v>962</v>
      </c>
      <c r="V438" s="3" t="s">
        <v>1935</v>
      </c>
      <c r="W438" s="3" t="s">
        <v>485</v>
      </c>
      <c r="X438" s="3" t="s">
        <v>2021</v>
      </c>
      <c r="Y438" s="3" t="s">
        <v>963</v>
      </c>
      <c r="Z438" s="3" t="s">
        <v>2328</v>
      </c>
      <c r="AC438" s="3">
        <v>50</v>
      </c>
      <c r="AD438" s="3" t="s">
        <v>964</v>
      </c>
      <c r="AE438" s="3" t="s">
        <v>2569</v>
      </c>
      <c r="AJ438" s="3" t="s">
        <v>17</v>
      </c>
      <c r="AK438" s="3" t="s">
        <v>2640</v>
      </c>
      <c r="AL438" s="3" t="s">
        <v>965</v>
      </c>
      <c r="AM438" s="3" t="s">
        <v>2648</v>
      </c>
      <c r="AT438" s="3" t="s">
        <v>151</v>
      </c>
      <c r="AU438" s="3" t="s">
        <v>1930</v>
      </c>
      <c r="AV438" s="3" t="s">
        <v>966</v>
      </c>
      <c r="AW438" s="3" t="s">
        <v>2834</v>
      </c>
      <c r="BG438" s="3" t="s">
        <v>455</v>
      </c>
      <c r="BH438" s="3" t="s">
        <v>2717</v>
      </c>
      <c r="BI438" s="3" t="s">
        <v>4393</v>
      </c>
      <c r="BJ438" s="3" t="s">
        <v>4394</v>
      </c>
      <c r="BK438" s="3" t="s">
        <v>869</v>
      </c>
      <c r="BL438" s="3" t="s">
        <v>2958</v>
      </c>
      <c r="BM438" s="3" t="s">
        <v>4395</v>
      </c>
      <c r="BN438" s="3" t="s">
        <v>3241</v>
      </c>
      <c r="BO438" s="3" t="s">
        <v>147</v>
      </c>
      <c r="BP438" s="3" t="s">
        <v>1937</v>
      </c>
      <c r="BQ438" s="3" t="s">
        <v>897</v>
      </c>
      <c r="BR438" s="3" t="s">
        <v>4345</v>
      </c>
      <c r="BS438" s="3" t="s">
        <v>967</v>
      </c>
      <c r="BT438" s="3" t="s">
        <v>2669</v>
      </c>
    </row>
    <row r="439" spans="1:72" ht="13.5" customHeight="1">
      <c r="A439" s="5" t="str">
        <f>HYPERLINK("http://kyu.snu.ac.kr/sdhj/index.jsp?type=hj/GK14809_00IM0001_005b.jpg","1732_하수서면_005b")</f>
        <v>1732_하수서면_005b</v>
      </c>
      <c r="B439" s="3">
        <v>1732</v>
      </c>
      <c r="C439" s="3" t="s">
        <v>4347</v>
      </c>
      <c r="D439" s="3" t="s">
        <v>4348</v>
      </c>
      <c r="E439" s="3">
        <v>438</v>
      </c>
      <c r="I439" s="3">
        <v>7</v>
      </c>
      <c r="L439" s="3">
        <v>5</v>
      </c>
      <c r="M439" s="3" t="s">
        <v>3559</v>
      </c>
      <c r="N439" s="3" t="s">
        <v>3560</v>
      </c>
      <c r="S439" s="3" t="s">
        <v>68</v>
      </c>
      <c r="T439" s="3" t="s">
        <v>1891</v>
      </c>
      <c r="W439" s="3" t="s">
        <v>713</v>
      </c>
      <c r="X439" s="3" t="s">
        <v>2026</v>
      </c>
      <c r="Y439" s="3" t="s">
        <v>158</v>
      </c>
      <c r="Z439" s="3" t="s">
        <v>2052</v>
      </c>
      <c r="AC439" s="3">
        <v>49</v>
      </c>
      <c r="AD439" s="3" t="s">
        <v>209</v>
      </c>
      <c r="AE439" s="3" t="s">
        <v>2540</v>
      </c>
      <c r="AJ439" s="3" t="s">
        <v>17</v>
      </c>
      <c r="AK439" s="3" t="s">
        <v>2640</v>
      </c>
      <c r="AL439" s="3" t="s">
        <v>862</v>
      </c>
      <c r="AM439" s="3" t="s">
        <v>4396</v>
      </c>
      <c r="AT439" s="3" t="s">
        <v>202</v>
      </c>
      <c r="AU439" s="3" t="s">
        <v>2711</v>
      </c>
      <c r="AV439" s="3" t="s">
        <v>864</v>
      </c>
      <c r="AW439" s="3" t="s">
        <v>2830</v>
      </c>
      <c r="BG439" s="3" t="s">
        <v>866</v>
      </c>
      <c r="BH439" s="3" t="s">
        <v>2719</v>
      </c>
      <c r="BI439" s="3" t="s">
        <v>786</v>
      </c>
      <c r="BJ439" s="3" t="s">
        <v>3060</v>
      </c>
      <c r="BK439" s="3" t="s">
        <v>968</v>
      </c>
      <c r="BL439" s="3" t="s">
        <v>1933</v>
      </c>
      <c r="BM439" s="3" t="s">
        <v>787</v>
      </c>
      <c r="BN439" s="3" t="s">
        <v>3236</v>
      </c>
      <c r="BO439" s="3" t="s">
        <v>969</v>
      </c>
      <c r="BP439" s="3" t="s">
        <v>3310</v>
      </c>
      <c r="BQ439" s="3" t="s">
        <v>970</v>
      </c>
      <c r="BR439" s="3" t="s">
        <v>4397</v>
      </c>
      <c r="BS439" s="3" t="s">
        <v>874</v>
      </c>
      <c r="BT439" s="3" t="s">
        <v>2672</v>
      </c>
    </row>
    <row r="440" spans="1:72" ht="13.5" customHeight="1">
      <c r="A440" s="5" t="str">
        <f>HYPERLINK("http://kyu.snu.ac.kr/sdhj/index.jsp?type=hj/GK14809_00IM0001_005b.jpg","1732_하수서면_005b")</f>
        <v>1732_하수서면_005b</v>
      </c>
      <c r="B440" s="3">
        <v>1732</v>
      </c>
      <c r="C440" s="3" t="s">
        <v>4398</v>
      </c>
      <c r="D440" s="3" t="s">
        <v>4399</v>
      </c>
      <c r="E440" s="3">
        <v>439</v>
      </c>
      <c r="I440" s="3">
        <v>7</v>
      </c>
      <c r="L440" s="3">
        <v>5</v>
      </c>
      <c r="M440" s="3" t="s">
        <v>3559</v>
      </c>
      <c r="N440" s="3" t="s">
        <v>3560</v>
      </c>
      <c r="S440" s="3" t="s">
        <v>49</v>
      </c>
      <c r="T440" s="3" t="s">
        <v>1890</v>
      </c>
      <c r="Y440" s="3" t="s">
        <v>158</v>
      </c>
      <c r="Z440" s="3" t="s">
        <v>2052</v>
      </c>
      <c r="AC440" s="3">
        <v>25</v>
      </c>
      <c r="AD440" s="3" t="s">
        <v>338</v>
      </c>
      <c r="AE440" s="3" t="s">
        <v>2556</v>
      </c>
      <c r="AF440" s="3" t="s">
        <v>129</v>
      </c>
      <c r="AG440" s="3" t="s">
        <v>2589</v>
      </c>
    </row>
    <row r="441" spans="1:72" ht="13.5" customHeight="1">
      <c r="A441" s="5" t="str">
        <f>HYPERLINK("http://kyu.snu.ac.kr/sdhj/index.jsp?type=hj/GK14809_00IM0001_005b.jpg","1732_하수서면_005b")</f>
        <v>1732_하수서면_005b</v>
      </c>
      <c r="B441" s="3">
        <v>1732</v>
      </c>
      <c r="C441" s="3" t="s">
        <v>4400</v>
      </c>
      <c r="D441" s="3" t="s">
        <v>4401</v>
      </c>
      <c r="E441" s="3">
        <v>440</v>
      </c>
      <c r="I441" s="3">
        <v>7</v>
      </c>
      <c r="L441" s="3">
        <v>5</v>
      </c>
      <c r="M441" s="3" t="s">
        <v>3559</v>
      </c>
      <c r="N441" s="3" t="s">
        <v>3560</v>
      </c>
      <c r="S441" s="3" t="s">
        <v>49</v>
      </c>
      <c r="T441" s="3" t="s">
        <v>1890</v>
      </c>
      <c r="Y441" s="3" t="s">
        <v>158</v>
      </c>
      <c r="Z441" s="3" t="s">
        <v>2052</v>
      </c>
      <c r="AC441" s="3">
        <v>19</v>
      </c>
      <c r="AD441" s="3" t="s">
        <v>230</v>
      </c>
      <c r="AE441" s="3" t="s">
        <v>2545</v>
      </c>
    </row>
    <row r="442" spans="1:72" ht="13.5" customHeight="1">
      <c r="A442" s="5" t="str">
        <f>HYPERLINK("http://kyu.snu.ac.kr/sdhj/index.jsp?type=hj/GK14809_00IM0001_005b.jpg","1732_하수서면_005b")</f>
        <v>1732_하수서면_005b</v>
      </c>
      <c r="B442" s="3">
        <v>1732</v>
      </c>
      <c r="C442" s="3" t="s">
        <v>4400</v>
      </c>
      <c r="D442" s="3" t="s">
        <v>4401</v>
      </c>
      <c r="E442" s="3">
        <v>441</v>
      </c>
      <c r="I442" s="3">
        <v>7</v>
      </c>
      <c r="L442" s="3">
        <v>5</v>
      </c>
      <c r="M442" s="3" t="s">
        <v>3559</v>
      </c>
      <c r="N442" s="3" t="s">
        <v>3560</v>
      </c>
      <c r="S442" s="3" t="s">
        <v>51</v>
      </c>
      <c r="T442" s="3" t="s">
        <v>1894</v>
      </c>
      <c r="U442" s="3" t="s">
        <v>699</v>
      </c>
      <c r="V442" s="3" t="s">
        <v>1984</v>
      </c>
      <c r="Y442" s="3" t="s">
        <v>971</v>
      </c>
      <c r="Z442" s="3" t="s">
        <v>2327</v>
      </c>
      <c r="AC442" s="3">
        <v>17</v>
      </c>
      <c r="AD442" s="3" t="s">
        <v>99</v>
      </c>
      <c r="AE442" s="3" t="s">
        <v>2534</v>
      </c>
      <c r="BF442" s="3" t="s">
        <v>53</v>
      </c>
    </row>
    <row r="443" spans="1:72" ht="13.5" customHeight="1">
      <c r="A443" s="5" t="str">
        <f>HYPERLINK("http://kyu.snu.ac.kr/sdhj/index.jsp?type=hj/GK14809_00IM0001_005b.jpg","1732_하수서면_005b")</f>
        <v>1732_하수서면_005b</v>
      </c>
      <c r="B443" s="3">
        <v>1732</v>
      </c>
      <c r="C443" s="3" t="s">
        <v>4400</v>
      </c>
      <c r="D443" s="3" t="s">
        <v>4401</v>
      </c>
      <c r="E443" s="3">
        <v>442</v>
      </c>
      <c r="I443" s="3">
        <v>7</v>
      </c>
      <c r="L443" s="3">
        <v>5</v>
      </c>
      <c r="M443" s="3" t="s">
        <v>3559</v>
      </c>
      <c r="N443" s="3" t="s">
        <v>3560</v>
      </c>
      <c r="S443" s="3" t="s">
        <v>100</v>
      </c>
      <c r="T443" s="3" t="s">
        <v>1892</v>
      </c>
      <c r="Y443" s="3" t="s">
        <v>158</v>
      </c>
      <c r="Z443" s="3" t="s">
        <v>2052</v>
      </c>
      <c r="AF443" s="3" t="s">
        <v>50</v>
      </c>
      <c r="AG443" s="3" t="s">
        <v>2041</v>
      </c>
    </row>
    <row r="444" spans="1:72" ht="13.5" customHeight="1">
      <c r="A444" s="5" t="str">
        <f>HYPERLINK("http://kyu.snu.ac.kr/sdhj/index.jsp?type=hj/GK14809_00IM0001_005b.jpg","1732_하수서면_005b")</f>
        <v>1732_하수서면_005b</v>
      </c>
      <c r="B444" s="3">
        <v>1732</v>
      </c>
      <c r="C444" s="3" t="s">
        <v>4400</v>
      </c>
      <c r="D444" s="3" t="s">
        <v>4401</v>
      </c>
      <c r="E444" s="3">
        <v>443</v>
      </c>
      <c r="I444" s="3">
        <v>8</v>
      </c>
      <c r="J444" s="3" t="s">
        <v>972</v>
      </c>
      <c r="K444" s="3" t="s">
        <v>1874</v>
      </c>
      <c r="L444" s="3">
        <v>1</v>
      </c>
      <c r="M444" s="3" t="s">
        <v>3561</v>
      </c>
      <c r="N444" s="3" t="s">
        <v>3562</v>
      </c>
      <c r="T444" s="3" t="s">
        <v>4402</v>
      </c>
      <c r="U444" s="3" t="s">
        <v>973</v>
      </c>
      <c r="V444" s="3" t="s">
        <v>1983</v>
      </c>
      <c r="W444" s="3" t="s">
        <v>553</v>
      </c>
      <c r="X444" s="3" t="s">
        <v>2016</v>
      </c>
      <c r="Y444" s="3" t="s">
        <v>646</v>
      </c>
      <c r="Z444" s="3" t="s">
        <v>2326</v>
      </c>
      <c r="AC444" s="3">
        <v>69</v>
      </c>
      <c r="AD444" s="3" t="s">
        <v>252</v>
      </c>
      <c r="AE444" s="3" t="s">
        <v>2547</v>
      </c>
      <c r="AJ444" s="3" t="s">
        <v>17</v>
      </c>
      <c r="AK444" s="3" t="s">
        <v>2640</v>
      </c>
      <c r="AL444" s="3" t="s">
        <v>91</v>
      </c>
      <c r="AM444" s="3" t="s">
        <v>2621</v>
      </c>
      <c r="AT444" s="3" t="s">
        <v>974</v>
      </c>
      <c r="AU444" s="3" t="s">
        <v>2722</v>
      </c>
      <c r="AV444" s="3" t="s">
        <v>975</v>
      </c>
      <c r="AW444" s="3" t="s">
        <v>2743</v>
      </c>
      <c r="BG444" s="3" t="s">
        <v>202</v>
      </c>
      <c r="BH444" s="3" t="s">
        <v>2711</v>
      </c>
      <c r="BI444" s="3" t="s">
        <v>959</v>
      </c>
      <c r="BJ444" s="3" t="s">
        <v>4403</v>
      </c>
      <c r="BK444" s="3" t="s">
        <v>974</v>
      </c>
      <c r="BL444" s="3" t="s">
        <v>2722</v>
      </c>
      <c r="BM444" s="3" t="s">
        <v>976</v>
      </c>
      <c r="BN444" s="3" t="s">
        <v>3240</v>
      </c>
      <c r="BO444" s="3" t="s">
        <v>113</v>
      </c>
      <c r="BP444" s="3" t="s">
        <v>2705</v>
      </c>
      <c r="BQ444" s="3" t="s">
        <v>977</v>
      </c>
      <c r="BR444" s="3" t="s">
        <v>3382</v>
      </c>
      <c r="BS444" s="3" t="s">
        <v>190</v>
      </c>
      <c r="BT444" s="3" t="s">
        <v>2643</v>
      </c>
    </row>
    <row r="445" spans="1:72" ht="13.5" customHeight="1">
      <c r="A445" s="5" t="str">
        <f>HYPERLINK("http://kyu.snu.ac.kr/sdhj/index.jsp?type=hj/GK14809_00IM0001_005b.jpg","1732_하수서면_005b")</f>
        <v>1732_하수서면_005b</v>
      </c>
      <c r="B445" s="3">
        <v>1732</v>
      </c>
      <c r="C445" s="3" t="s">
        <v>4404</v>
      </c>
      <c r="D445" s="3" t="s">
        <v>4405</v>
      </c>
      <c r="E445" s="3">
        <v>444</v>
      </c>
      <c r="I445" s="3">
        <v>8</v>
      </c>
      <c r="L445" s="3">
        <v>1</v>
      </c>
      <c r="M445" s="3" t="s">
        <v>3561</v>
      </c>
      <c r="N445" s="3" t="s">
        <v>3562</v>
      </c>
      <c r="S445" s="3" t="s">
        <v>68</v>
      </c>
      <c r="T445" s="3" t="s">
        <v>1891</v>
      </c>
      <c r="W445" s="3" t="s">
        <v>713</v>
      </c>
      <c r="X445" s="3" t="s">
        <v>2026</v>
      </c>
      <c r="Y445" s="3" t="s">
        <v>158</v>
      </c>
      <c r="Z445" s="3" t="s">
        <v>2052</v>
      </c>
      <c r="AC445" s="3">
        <v>68</v>
      </c>
      <c r="AD445" s="3" t="s">
        <v>207</v>
      </c>
      <c r="AE445" s="3" t="s">
        <v>2538</v>
      </c>
      <c r="AJ445" s="3" t="s">
        <v>17</v>
      </c>
      <c r="AK445" s="3" t="s">
        <v>2640</v>
      </c>
      <c r="AL445" s="3" t="s">
        <v>854</v>
      </c>
      <c r="AM445" s="3" t="s">
        <v>2670</v>
      </c>
      <c r="AT445" s="3" t="s">
        <v>37</v>
      </c>
      <c r="AU445" s="3" t="s">
        <v>2702</v>
      </c>
      <c r="AV445" s="3" t="s">
        <v>978</v>
      </c>
      <c r="AW445" s="3" t="s">
        <v>2833</v>
      </c>
      <c r="BG445" s="3" t="s">
        <v>850</v>
      </c>
      <c r="BH445" s="3" t="s">
        <v>2723</v>
      </c>
      <c r="BI445" s="3" t="s">
        <v>979</v>
      </c>
      <c r="BJ445" s="3" t="s">
        <v>3063</v>
      </c>
      <c r="BK445" s="3" t="s">
        <v>980</v>
      </c>
      <c r="BL445" s="3" t="s">
        <v>3150</v>
      </c>
      <c r="BM445" s="3" t="s">
        <v>981</v>
      </c>
      <c r="BN445" s="3" t="s">
        <v>3239</v>
      </c>
      <c r="BO445" s="3" t="s">
        <v>982</v>
      </c>
      <c r="BP445" s="3" t="s">
        <v>3309</v>
      </c>
      <c r="BQ445" s="3" t="s">
        <v>983</v>
      </c>
      <c r="BR445" s="3" t="s">
        <v>4406</v>
      </c>
      <c r="BS445" s="3" t="s">
        <v>160</v>
      </c>
      <c r="BT445" s="3" t="s">
        <v>4407</v>
      </c>
    </row>
    <row r="446" spans="1:72" ht="13.5" customHeight="1">
      <c r="A446" s="5" t="str">
        <f>HYPERLINK("http://kyu.snu.ac.kr/sdhj/index.jsp?type=hj/GK14809_00IM0001_005b.jpg","1732_하수서면_005b")</f>
        <v>1732_하수서면_005b</v>
      </c>
      <c r="B446" s="3">
        <v>1732</v>
      </c>
      <c r="C446" s="3" t="s">
        <v>3847</v>
      </c>
      <c r="D446" s="3" t="s">
        <v>3848</v>
      </c>
      <c r="E446" s="3">
        <v>445</v>
      </c>
      <c r="I446" s="3">
        <v>8</v>
      </c>
      <c r="L446" s="3">
        <v>1</v>
      </c>
      <c r="M446" s="3" t="s">
        <v>3561</v>
      </c>
      <c r="N446" s="3" t="s">
        <v>3562</v>
      </c>
      <c r="S446" s="3" t="s">
        <v>49</v>
      </c>
      <c r="T446" s="3" t="s">
        <v>1890</v>
      </c>
      <c r="AC446" s="3">
        <v>21</v>
      </c>
      <c r="AD446" s="3" t="s">
        <v>419</v>
      </c>
      <c r="AE446" s="3" t="s">
        <v>2442</v>
      </c>
    </row>
    <row r="447" spans="1:72" ht="13.5" customHeight="1">
      <c r="A447" s="5" t="str">
        <f>HYPERLINK("http://kyu.snu.ac.kr/sdhj/index.jsp?type=hj/GK14809_00IM0001_005b.jpg","1732_하수서면_005b")</f>
        <v>1732_하수서면_005b</v>
      </c>
      <c r="B447" s="3">
        <v>1732</v>
      </c>
      <c r="C447" s="3" t="s">
        <v>4404</v>
      </c>
      <c r="D447" s="3" t="s">
        <v>4405</v>
      </c>
      <c r="E447" s="3">
        <v>446</v>
      </c>
      <c r="I447" s="3">
        <v>8</v>
      </c>
      <c r="L447" s="3">
        <v>1</v>
      </c>
      <c r="M447" s="3" t="s">
        <v>3561</v>
      </c>
      <c r="N447" s="3" t="s">
        <v>3562</v>
      </c>
      <c r="S447" s="3" t="s">
        <v>702</v>
      </c>
      <c r="T447" s="3" t="s">
        <v>1896</v>
      </c>
      <c r="Y447" s="3" t="s">
        <v>158</v>
      </c>
      <c r="Z447" s="3" t="s">
        <v>2052</v>
      </c>
      <c r="AC447" s="3">
        <v>9</v>
      </c>
      <c r="AD447" s="3" t="s">
        <v>252</v>
      </c>
      <c r="AE447" s="3" t="s">
        <v>2547</v>
      </c>
    </row>
    <row r="448" spans="1:72" ht="13.5" customHeight="1">
      <c r="A448" s="5" t="str">
        <f>HYPERLINK("http://kyu.snu.ac.kr/sdhj/index.jsp?type=hj/GK14809_00IM0001_005b.jpg","1732_하수서면_005b")</f>
        <v>1732_하수서면_005b</v>
      </c>
      <c r="B448" s="3">
        <v>1732</v>
      </c>
      <c r="C448" s="3" t="s">
        <v>4404</v>
      </c>
      <c r="D448" s="3" t="s">
        <v>4405</v>
      </c>
      <c r="E448" s="3">
        <v>447</v>
      </c>
      <c r="I448" s="3">
        <v>8</v>
      </c>
      <c r="L448" s="3">
        <v>1</v>
      </c>
      <c r="M448" s="3" t="s">
        <v>3561</v>
      </c>
      <c r="N448" s="3" t="s">
        <v>3562</v>
      </c>
      <c r="T448" s="3" t="s">
        <v>4408</v>
      </c>
      <c r="U448" s="3" t="s">
        <v>56</v>
      </c>
      <c r="V448" s="3" t="s">
        <v>1927</v>
      </c>
      <c r="Y448" s="3" t="s">
        <v>1832</v>
      </c>
      <c r="Z448" s="3" t="s">
        <v>2325</v>
      </c>
      <c r="AC448" s="3">
        <v>18</v>
      </c>
      <c r="AD448" s="3" t="s">
        <v>276</v>
      </c>
      <c r="AE448" s="3" t="s">
        <v>2524</v>
      </c>
    </row>
    <row r="449" spans="1:72" ht="13.5" customHeight="1">
      <c r="A449" s="5" t="str">
        <f>HYPERLINK("http://kyu.snu.ac.kr/sdhj/index.jsp?type=hj/GK14809_00IM0001_005b.jpg","1732_하수서면_005b")</f>
        <v>1732_하수서면_005b</v>
      </c>
      <c r="B449" s="3">
        <v>1732</v>
      </c>
      <c r="C449" s="3" t="s">
        <v>4404</v>
      </c>
      <c r="D449" s="3" t="s">
        <v>4405</v>
      </c>
      <c r="E449" s="3">
        <v>448</v>
      </c>
      <c r="I449" s="3">
        <v>8</v>
      </c>
      <c r="L449" s="3">
        <v>2</v>
      </c>
      <c r="M449" s="3" t="s">
        <v>3563</v>
      </c>
      <c r="N449" s="3" t="s">
        <v>3564</v>
      </c>
      <c r="T449" s="3" t="s">
        <v>4409</v>
      </c>
      <c r="U449" s="3" t="s">
        <v>984</v>
      </c>
      <c r="V449" s="3" t="s">
        <v>1978</v>
      </c>
      <c r="W449" s="3" t="s">
        <v>553</v>
      </c>
      <c r="X449" s="3" t="s">
        <v>2016</v>
      </c>
      <c r="Y449" s="3" t="s">
        <v>985</v>
      </c>
      <c r="Z449" s="3" t="s">
        <v>2324</v>
      </c>
      <c r="AC449" s="3">
        <v>36</v>
      </c>
      <c r="AD449" s="3" t="s">
        <v>102</v>
      </c>
      <c r="AE449" s="3" t="s">
        <v>2564</v>
      </c>
      <c r="AJ449" s="3" t="s">
        <v>17</v>
      </c>
      <c r="AK449" s="3" t="s">
        <v>2640</v>
      </c>
      <c r="AL449" s="3" t="s">
        <v>91</v>
      </c>
      <c r="AM449" s="3" t="s">
        <v>2621</v>
      </c>
      <c r="AT449" s="3" t="s">
        <v>986</v>
      </c>
      <c r="AU449" s="3" t="s">
        <v>4410</v>
      </c>
      <c r="AV449" s="3" t="s">
        <v>987</v>
      </c>
      <c r="AW449" s="3" t="s">
        <v>2326</v>
      </c>
      <c r="BG449" s="3" t="s">
        <v>974</v>
      </c>
      <c r="BH449" s="3" t="s">
        <v>2722</v>
      </c>
      <c r="BI449" s="3" t="s">
        <v>975</v>
      </c>
      <c r="BJ449" s="3" t="s">
        <v>2743</v>
      </c>
      <c r="BK449" s="3" t="s">
        <v>113</v>
      </c>
      <c r="BL449" s="3" t="s">
        <v>2705</v>
      </c>
      <c r="BM449" s="3" t="s">
        <v>959</v>
      </c>
      <c r="BN449" s="3" t="s">
        <v>4411</v>
      </c>
      <c r="BO449" s="3" t="s">
        <v>869</v>
      </c>
      <c r="BP449" s="3" t="s">
        <v>2958</v>
      </c>
      <c r="BQ449" s="3" t="s">
        <v>988</v>
      </c>
      <c r="BR449" s="3" t="s">
        <v>3381</v>
      </c>
      <c r="BS449" s="3" t="s">
        <v>854</v>
      </c>
      <c r="BT449" s="3" t="s">
        <v>2670</v>
      </c>
    </row>
    <row r="450" spans="1:72" ht="13.5" customHeight="1">
      <c r="A450" s="5" t="str">
        <f>HYPERLINK("http://kyu.snu.ac.kr/sdhj/index.jsp?type=hj/GK14809_00IM0001_005b.jpg","1732_하수서면_005b")</f>
        <v>1732_하수서면_005b</v>
      </c>
      <c r="B450" s="3">
        <v>1732</v>
      </c>
      <c r="C450" s="3" t="s">
        <v>4412</v>
      </c>
      <c r="D450" s="3" t="s">
        <v>4413</v>
      </c>
      <c r="E450" s="3">
        <v>449</v>
      </c>
      <c r="I450" s="3">
        <v>8</v>
      </c>
      <c r="L450" s="3">
        <v>2</v>
      </c>
      <c r="M450" s="3" t="s">
        <v>3563</v>
      </c>
      <c r="N450" s="3" t="s">
        <v>3564</v>
      </c>
      <c r="S450" s="3" t="s">
        <v>68</v>
      </c>
      <c r="T450" s="3" t="s">
        <v>1891</v>
      </c>
      <c r="W450" s="3" t="s">
        <v>989</v>
      </c>
      <c r="X450" s="3" t="s">
        <v>4414</v>
      </c>
      <c r="Y450" s="3" t="s">
        <v>158</v>
      </c>
      <c r="Z450" s="3" t="s">
        <v>2052</v>
      </c>
      <c r="AC450" s="3">
        <v>40</v>
      </c>
      <c r="AD450" s="3" t="s">
        <v>71</v>
      </c>
      <c r="AE450" s="3" t="s">
        <v>2558</v>
      </c>
      <c r="AJ450" s="3" t="s">
        <v>17</v>
      </c>
      <c r="AK450" s="3" t="s">
        <v>2640</v>
      </c>
      <c r="AL450" s="3" t="s">
        <v>898</v>
      </c>
      <c r="AM450" s="3" t="s">
        <v>2669</v>
      </c>
      <c r="AT450" s="3" t="s">
        <v>147</v>
      </c>
      <c r="AU450" s="3" t="s">
        <v>1937</v>
      </c>
      <c r="AV450" s="3" t="s">
        <v>990</v>
      </c>
      <c r="AW450" s="3" t="s">
        <v>2752</v>
      </c>
      <c r="BG450" s="3" t="s">
        <v>147</v>
      </c>
      <c r="BH450" s="3" t="s">
        <v>1937</v>
      </c>
      <c r="BI450" s="3" t="s">
        <v>991</v>
      </c>
      <c r="BJ450" s="3" t="s">
        <v>3062</v>
      </c>
      <c r="BK450" s="3" t="s">
        <v>113</v>
      </c>
      <c r="BL450" s="3" t="s">
        <v>2705</v>
      </c>
      <c r="BM450" s="3" t="s">
        <v>894</v>
      </c>
      <c r="BN450" s="3" t="s">
        <v>3072</v>
      </c>
      <c r="BO450" s="3" t="s">
        <v>113</v>
      </c>
      <c r="BP450" s="3" t="s">
        <v>2705</v>
      </c>
      <c r="BQ450" s="3" t="s">
        <v>992</v>
      </c>
      <c r="BR450" s="3" t="s">
        <v>4415</v>
      </c>
      <c r="BS450" s="3" t="s">
        <v>487</v>
      </c>
      <c r="BT450" s="3" t="s">
        <v>2651</v>
      </c>
    </row>
    <row r="451" spans="1:72" ht="13.5" customHeight="1">
      <c r="A451" s="5" t="str">
        <f>HYPERLINK("http://kyu.snu.ac.kr/sdhj/index.jsp?type=hj/GK14809_00IM0001_005b.jpg","1732_하수서면_005b")</f>
        <v>1732_하수서면_005b</v>
      </c>
      <c r="B451" s="3">
        <v>1732</v>
      </c>
      <c r="C451" s="3" t="s">
        <v>4416</v>
      </c>
      <c r="D451" s="3" t="s">
        <v>4417</v>
      </c>
      <c r="E451" s="3">
        <v>450</v>
      </c>
      <c r="I451" s="3">
        <v>8</v>
      </c>
      <c r="L451" s="3">
        <v>2</v>
      </c>
      <c r="M451" s="3" t="s">
        <v>3563</v>
      </c>
      <c r="N451" s="3" t="s">
        <v>3564</v>
      </c>
      <c r="S451" s="3" t="s">
        <v>39</v>
      </c>
      <c r="T451" s="3" t="s">
        <v>1893</v>
      </c>
      <c r="U451" s="3" t="s">
        <v>993</v>
      </c>
      <c r="V451" s="3" t="s">
        <v>1982</v>
      </c>
      <c r="Y451" s="3" t="s">
        <v>994</v>
      </c>
      <c r="Z451" s="3" t="s">
        <v>2323</v>
      </c>
      <c r="AC451" s="3">
        <v>13</v>
      </c>
      <c r="AD451" s="3" t="s">
        <v>205</v>
      </c>
      <c r="AE451" s="3" t="s">
        <v>2533</v>
      </c>
    </row>
    <row r="452" spans="1:72" ht="13.5" customHeight="1">
      <c r="A452" s="5" t="str">
        <f>HYPERLINK("http://kyu.snu.ac.kr/sdhj/index.jsp?type=hj/GK14809_00IM0001_005b.jpg","1732_하수서면_005b")</f>
        <v>1732_하수서면_005b</v>
      </c>
      <c r="B452" s="3">
        <v>1732</v>
      </c>
      <c r="C452" s="3" t="s">
        <v>4418</v>
      </c>
      <c r="D452" s="3" t="s">
        <v>4419</v>
      </c>
      <c r="E452" s="3">
        <v>451</v>
      </c>
      <c r="I452" s="3">
        <v>8</v>
      </c>
      <c r="L452" s="3">
        <v>2</v>
      </c>
      <c r="M452" s="3" t="s">
        <v>3563</v>
      </c>
      <c r="N452" s="3" t="s">
        <v>3564</v>
      </c>
      <c r="S452" s="3" t="s">
        <v>100</v>
      </c>
      <c r="T452" s="3" t="s">
        <v>1892</v>
      </c>
      <c r="Y452" s="3" t="s">
        <v>158</v>
      </c>
      <c r="Z452" s="3" t="s">
        <v>2052</v>
      </c>
      <c r="AF452" s="3" t="s">
        <v>50</v>
      </c>
      <c r="AG452" s="3" t="s">
        <v>2041</v>
      </c>
    </row>
    <row r="453" spans="1:72" ht="13.5" customHeight="1">
      <c r="A453" s="5" t="str">
        <f>HYPERLINK("http://kyu.snu.ac.kr/sdhj/index.jsp?type=hj/GK14809_00IM0001_005b.jpg","1732_하수서면_005b")</f>
        <v>1732_하수서면_005b</v>
      </c>
      <c r="B453" s="3">
        <v>1732</v>
      </c>
      <c r="C453" s="3" t="s">
        <v>4418</v>
      </c>
      <c r="D453" s="3" t="s">
        <v>4419</v>
      </c>
      <c r="E453" s="3">
        <v>452</v>
      </c>
      <c r="I453" s="3">
        <v>8</v>
      </c>
      <c r="L453" s="3">
        <v>2</v>
      </c>
      <c r="M453" s="3" t="s">
        <v>3563</v>
      </c>
      <c r="N453" s="3" t="s">
        <v>3564</v>
      </c>
      <c r="S453" s="3" t="s">
        <v>100</v>
      </c>
      <c r="T453" s="3" t="s">
        <v>1892</v>
      </c>
      <c r="Y453" s="3" t="s">
        <v>158</v>
      </c>
      <c r="Z453" s="3" t="s">
        <v>2052</v>
      </c>
      <c r="AC453" s="3">
        <v>10</v>
      </c>
      <c r="AD453" s="3" t="s">
        <v>80</v>
      </c>
      <c r="AE453" s="3" t="s">
        <v>2551</v>
      </c>
      <c r="BF453" s="3" t="s">
        <v>53</v>
      </c>
    </row>
    <row r="454" spans="1:72" ht="13.5" customHeight="1">
      <c r="A454" s="5" t="str">
        <f>HYPERLINK("http://kyu.snu.ac.kr/sdhj/index.jsp?type=hj/GK14809_00IM0001_005b.jpg","1732_하수서면_005b")</f>
        <v>1732_하수서면_005b</v>
      </c>
      <c r="B454" s="3">
        <v>1732</v>
      </c>
      <c r="C454" s="3" t="s">
        <v>4418</v>
      </c>
      <c r="D454" s="3" t="s">
        <v>4419</v>
      </c>
      <c r="E454" s="3">
        <v>453</v>
      </c>
      <c r="I454" s="3">
        <v>8</v>
      </c>
      <c r="L454" s="3">
        <v>2</v>
      </c>
      <c r="M454" s="3" t="s">
        <v>3563</v>
      </c>
      <c r="N454" s="3" t="s">
        <v>3564</v>
      </c>
      <c r="S454" s="3" t="s">
        <v>100</v>
      </c>
      <c r="T454" s="3" t="s">
        <v>1892</v>
      </c>
      <c r="Y454" s="3" t="s">
        <v>158</v>
      </c>
      <c r="Z454" s="3" t="s">
        <v>2052</v>
      </c>
      <c r="AF454" s="3" t="s">
        <v>50</v>
      </c>
      <c r="AG454" s="3" t="s">
        <v>2041</v>
      </c>
      <c r="BF454" s="3" t="s">
        <v>53</v>
      </c>
    </row>
    <row r="455" spans="1:72" ht="13.5" customHeight="1">
      <c r="A455" s="5" t="str">
        <f>HYPERLINK("http://kyu.snu.ac.kr/sdhj/index.jsp?type=hj/GK14809_00IM0001_005b.jpg","1732_하수서면_005b")</f>
        <v>1732_하수서면_005b</v>
      </c>
      <c r="B455" s="3">
        <v>1732</v>
      </c>
      <c r="C455" s="3" t="s">
        <v>4418</v>
      </c>
      <c r="D455" s="3" t="s">
        <v>4419</v>
      </c>
      <c r="E455" s="3">
        <v>454</v>
      </c>
      <c r="I455" s="3">
        <v>8</v>
      </c>
      <c r="L455" s="3">
        <v>2</v>
      </c>
      <c r="M455" s="3" t="s">
        <v>3563</v>
      </c>
      <c r="N455" s="3" t="s">
        <v>3564</v>
      </c>
      <c r="S455" s="3" t="s">
        <v>51</v>
      </c>
      <c r="T455" s="3" t="s">
        <v>1894</v>
      </c>
      <c r="U455" s="3" t="s">
        <v>995</v>
      </c>
      <c r="V455" s="3" t="s">
        <v>4420</v>
      </c>
      <c r="Y455" s="3" t="s">
        <v>996</v>
      </c>
      <c r="Z455" s="3" t="s">
        <v>2102</v>
      </c>
      <c r="AC455" s="3">
        <v>4</v>
      </c>
      <c r="AD455" s="3" t="s">
        <v>143</v>
      </c>
      <c r="AE455" s="3" t="s">
        <v>2528</v>
      </c>
      <c r="BF455" s="3" t="s">
        <v>53</v>
      </c>
    </row>
    <row r="456" spans="1:72" ht="13.5" customHeight="1">
      <c r="A456" s="5" t="str">
        <f>HYPERLINK("http://kyu.snu.ac.kr/sdhj/index.jsp?type=hj/GK14809_00IM0001_005b.jpg","1732_하수서면_005b")</f>
        <v>1732_하수서면_005b</v>
      </c>
      <c r="B456" s="3">
        <v>1732</v>
      </c>
      <c r="C456" s="3" t="s">
        <v>4418</v>
      </c>
      <c r="D456" s="3" t="s">
        <v>4419</v>
      </c>
      <c r="E456" s="3">
        <v>455</v>
      </c>
      <c r="I456" s="3">
        <v>8</v>
      </c>
      <c r="L456" s="3">
        <v>3</v>
      </c>
      <c r="M456" s="3" t="s">
        <v>972</v>
      </c>
      <c r="N456" s="3" t="s">
        <v>1874</v>
      </c>
      <c r="T456" s="3" t="s">
        <v>3675</v>
      </c>
      <c r="U456" s="3" t="s">
        <v>997</v>
      </c>
      <c r="V456" s="3" t="s">
        <v>1981</v>
      </c>
      <c r="W456" s="3" t="s">
        <v>497</v>
      </c>
      <c r="X456" s="3" t="s">
        <v>2043</v>
      </c>
      <c r="Y456" s="3" t="s">
        <v>998</v>
      </c>
      <c r="Z456" s="3" t="s">
        <v>2322</v>
      </c>
      <c r="AC456" s="3">
        <v>57</v>
      </c>
      <c r="AD456" s="3" t="s">
        <v>752</v>
      </c>
      <c r="AE456" s="3" t="s">
        <v>2554</v>
      </c>
      <c r="AJ456" s="3" t="s">
        <v>17</v>
      </c>
      <c r="AK456" s="3" t="s">
        <v>2640</v>
      </c>
      <c r="AL456" s="3" t="s">
        <v>496</v>
      </c>
      <c r="AM456" s="3" t="s">
        <v>2668</v>
      </c>
      <c r="AT456" s="3" t="s">
        <v>999</v>
      </c>
      <c r="AU456" s="3" t="s">
        <v>2721</v>
      </c>
      <c r="AV456" s="3" t="s">
        <v>1000</v>
      </c>
      <c r="AW456" s="3" t="s">
        <v>2832</v>
      </c>
      <c r="BG456" s="3" t="s">
        <v>999</v>
      </c>
      <c r="BH456" s="3" t="s">
        <v>2721</v>
      </c>
      <c r="BI456" s="3" t="s">
        <v>908</v>
      </c>
      <c r="BJ456" s="3" t="s">
        <v>3061</v>
      </c>
      <c r="BK456" s="3" t="s">
        <v>999</v>
      </c>
      <c r="BL456" s="3" t="s">
        <v>2721</v>
      </c>
      <c r="BM456" s="3" t="s">
        <v>1001</v>
      </c>
      <c r="BN456" s="3" t="s">
        <v>3238</v>
      </c>
      <c r="BO456" s="3" t="s">
        <v>999</v>
      </c>
      <c r="BP456" s="3" t="s">
        <v>2721</v>
      </c>
      <c r="BQ456" s="3" t="s">
        <v>1002</v>
      </c>
      <c r="BR456" s="3" t="s">
        <v>3380</v>
      </c>
      <c r="BS456" s="3" t="s">
        <v>195</v>
      </c>
      <c r="BT456" s="3" t="s">
        <v>2656</v>
      </c>
    </row>
    <row r="457" spans="1:72" ht="13.5" customHeight="1">
      <c r="A457" s="5" t="str">
        <f>HYPERLINK("http://kyu.snu.ac.kr/sdhj/index.jsp?type=hj/GK14809_00IM0001_005b.jpg","1732_하수서면_005b")</f>
        <v>1732_하수서면_005b</v>
      </c>
      <c r="B457" s="3">
        <v>1732</v>
      </c>
      <c r="C457" s="3" t="s">
        <v>3962</v>
      </c>
      <c r="D457" s="3" t="s">
        <v>3963</v>
      </c>
      <c r="E457" s="3">
        <v>456</v>
      </c>
      <c r="I457" s="3">
        <v>8</v>
      </c>
      <c r="L457" s="3">
        <v>3</v>
      </c>
      <c r="M457" s="3" t="s">
        <v>972</v>
      </c>
      <c r="N457" s="3" t="s">
        <v>1874</v>
      </c>
      <c r="S457" s="3" t="s">
        <v>68</v>
      </c>
      <c r="T457" s="3" t="s">
        <v>1891</v>
      </c>
      <c r="W457" s="3" t="s">
        <v>59</v>
      </c>
      <c r="X457" s="3" t="s">
        <v>3818</v>
      </c>
      <c r="Y457" s="3" t="s">
        <v>158</v>
      </c>
      <c r="Z457" s="3" t="s">
        <v>2052</v>
      </c>
      <c r="AC457" s="3">
        <v>44</v>
      </c>
      <c r="AD457" s="3" t="s">
        <v>705</v>
      </c>
      <c r="AE457" s="3" t="s">
        <v>2539</v>
      </c>
      <c r="AJ457" s="3" t="s">
        <v>17</v>
      </c>
      <c r="AK457" s="3" t="s">
        <v>2640</v>
      </c>
      <c r="AL457" s="3" t="s">
        <v>160</v>
      </c>
      <c r="AM457" s="3" t="s">
        <v>4421</v>
      </c>
      <c r="AT457" s="3" t="s">
        <v>111</v>
      </c>
      <c r="AU457" s="3" t="s">
        <v>2712</v>
      </c>
      <c r="AV457" s="3" t="s">
        <v>1003</v>
      </c>
      <c r="AW457" s="3" t="s">
        <v>2831</v>
      </c>
      <c r="BG457" s="3" t="s">
        <v>113</v>
      </c>
      <c r="BH457" s="3" t="s">
        <v>2705</v>
      </c>
      <c r="BI457" s="3" t="s">
        <v>899</v>
      </c>
      <c r="BJ457" s="3" t="s">
        <v>2337</v>
      </c>
      <c r="BM457" s="3" t="s">
        <v>1004</v>
      </c>
      <c r="BN457" s="3" t="s">
        <v>3237</v>
      </c>
      <c r="BQ457" s="3" t="s">
        <v>1005</v>
      </c>
      <c r="BR457" s="3" t="s">
        <v>4422</v>
      </c>
      <c r="BS457" s="3" t="s">
        <v>160</v>
      </c>
      <c r="BT457" s="3" t="s">
        <v>4423</v>
      </c>
    </row>
    <row r="458" spans="1:72" ht="13.5" customHeight="1">
      <c r="A458" s="5" t="str">
        <f>HYPERLINK("http://kyu.snu.ac.kr/sdhj/index.jsp?type=hj/GK14809_00IM0001_005b.jpg","1732_하수서면_005b")</f>
        <v>1732_하수서면_005b</v>
      </c>
      <c r="B458" s="3">
        <v>1732</v>
      </c>
      <c r="C458" s="3" t="s">
        <v>4424</v>
      </c>
      <c r="D458" s="3" t="s">
        <v>4425</v>
      </c>
      <c r="E458" s="3">
        <v>457</v>
      </c>
      <c r="I458" s="3">
        <v>8</v>
      </c>
      <c r="L458" s="3">
        <v>3</v>
      </c>
      <c r="M458" s="3" t="s">
        <v>972</v>
      </c>
      <c r="N458" s="3" t="s">
        <v>1874</v>
      </c>
      <c r="S458" s="3" t="s">
        <v>1006</v>
      </c>
      <c r="T458" s="3" t="s">
        <v>1902</v>
      </c>
      <c r="W458" s="3" t="s">
        <v>59</v>
      </c>
      <c r="X458" s="3" t="s">
        <v>4426</v>
      </c>
      <c r="Y458" s="3" t="s">
        <v>158</v>
      </c>
      <c r="Z458" s="3" t="s">
        <v>2052</v>
      </c>
      <c r="AC458" s="3">
        <v>69</v>
      </c>
      <c r="AD458" s="3" t="s">
        <v>252</v>
      </c>
      <c r="AE458" s="3" t="s">
        <v>2547</v>
      </c>
    </row>
    <row r="459" spans="1:72" ht="13.5" customHeight="1">
      <c r="A459" s="5" t="str">
        <f>HYPERLINK("http://kyu.snu.ac.kr/sdhj/index.jsp?type=hj/GK14809_00IM0001_005b.jpg","1732_하수서면_005b")</f>
        <v>1732_하수서면_005b</v>
      </c>
      <c r="B459" s="3">
        <v>1732</v>
      </c>
      <c r="C459" s="3" t="s">
        <v>4184</v>
      </c>
      <c r="D459" s="3" t="s">
        <v>4185</v>
      </c>
      <c r="E459" s="3">
        <v>458</v>
      </c>
      <c r="I459" s="3">
        <v>8</v>
      </c>
      <c r="L459" s="3">
        <v>3</v>
      </c>
      <c r="M459" s="3" t="s">
        <v>972</v>
      </c>
      <c r="N459" s="3" t="s">
        <v>1874</v>
      </c>
      <c r="S459" s="3" t="s">
        <v>49</v>
      </c>
      <c r="T459" s="3" t="s">
        <v>1890</v>
      </c>
      <c r="Y459" s="3" t="s">
        <v>1007</v>
      </c>
      <c r="Z459" s="3" t="s">
        <v>2321</v>
      </c>
      <c r="AF459" s="3" t="s">
        <v>394</v>
      </c>
      <c r="AG459" s="3" t="s">
        <v>2597</v>
      </c>
      <c r="AH459" s="3" t="s">
        <v>765</v>
      </c>
      <c r="AI459" s="3" t="s">
        <v>2618</v>
      </c>
    </row>
    <row r="460" spans="1:72" ht="13.5" customHeight="1">
      <c r="A460" s="5" t="str">
        <f>HYPERLINK("http://kyu.snu.ac.kr/sdhj/index.jsp?type=hj/GK14809_00IM0001_005b.jpg","1732_하수서면_005b")</f>
        <v>1732_하수서면_005b</v>
      </c>
      <c r="B460" s="3">
        <v>1732</v>
      </c>
      <c r="C460" s="3" t="s">
        <v>3673</v>
      </c>
      <c r="D460" s="3" t="s">
        <v>3674</v>
      </c>
      <c r="E460" s="3">
        <v>459</v>
      </c>
      <c r="I460" s="3">
        <v>8</v>
      </c>
      <c r="L460" s="3">
        <v>3</v>
      </c>
      <c r="M460" s="3" t="s">
        <v>972</v>
      </c>
      <c r="N460" s="3" t="s">
        <v>1874</v>
      </c>
      <c r="S460" s="3" t="s">
        <v>100</v>
      </c>
      <c r="T460" s="3" t="s">
        <v>1892</v>
      </c>
      <c r="Y460" s="3" t="s">
        <v>158</v>
      </c>
      <c r="Z460" s="3" t="s">
        <v>2052</v>
      </c>
      <c r="AC460" s="3">
        <v>10</v>
      </c>
      <c r="AD460" s="3" t="s">
        <v>80</v>
      </c>
      <c r="AE460" s="3" t="s">
        <v>2551</v>
      </c>
      <c r="BF460" s="3" t="s">
        <v>53</v>
      </c>
    </row>
    <row r="461" spans="1:72" ht="13.5" customHeight="1">
      <c r="A461" s="5" t="str">
        <f>HYPERLINK("http://kyu.snu.ac.kr/sdhj/index.jsp?type=hj/GK14809_00IM0001_005b.jpg","1732_하수서면_005b")</f>
        <v>1732_하수서면_005b</v>
      </c>
      <c r="B461" s="3">
        <v>1732</v>
      </c>
      <c r="C461" s="3" t="s">
        <v>3673</v>
      </c>
      <c r="D461" s="3" t="s">
        <v>3674</v>
      </c>
      <c r="E461" s="3">
        <v>460</v>
      </c>
      <c r="I461" s="3">
        <v>8</v>
      </c>
      <c r="L461" s="3">
        <v>3</v>
      </c>
      <c r="M461" s="3" t="s">
        <v>972</v>
      </c>
      <c r="N461" s="3" t="s">
        <v>1874</v>
      </c>
      <c r="S461" s="3" t="s">
        <v>51</v>
      </c>
      <c r="T461" s="3" t="s">
        <v>1894</v>
      </c>
      <c r="Y461" s="3" t="s">
        <v>1008</v>
      </c>
      <c r="Z461" s="3" t="s">
        <v>2320</v>
      </c>
      <c r="AF461" s="3" t="s">
        <v>50</v>
      </c>
      <c r="AG461" s="3" t="s">
        <v>2041</v>
      </c>
    </row>
    <row r="462" spans="1:72" ht="13.5" customHeight="1">
      <c r="A462" s="5" t="str">
        <f>HYPERLINK("http://kyu.snu.ac.kr/sdhj/index.jsp?type=hj/GK14809_00IM0001_005b.jpg","1732_하수서면_005b")</f>
        <v>1732_하수서면_005b</v>
      </c>
      <c r="B462" s="3">
        <v>1732</v>
      </c>
      <c r="C462" s="3" t="s">
        <v>3673</v>
      </c>
      <c r="D462" s="3" t="s">
        <v>3674</v>
      </c>
      <c r="E462" s="3">
        <v>461</v>
      </c>
      <c r="I462" s="3">
        <v>8</v>
      </c>
      <c r="L462" s="3">
        <v>3</v>
      </c>
      <c r="M462" s="3" t="s">
        <v>972</v>
      </c>
      <c r="N462" s="3" t="s">
        <v>1874</v>
      </c>
      <c r="S462" s="3" t="s">
        <v>100</v>
      </c>
      <c r="T462" s="3" t="s">
        <v>1892</v>
      </c>
      <c r="Y462" s="3" t="s">
        <v>158</v>
      </c>
      <c r="Z462" s="3" t="s">
        <v>2052</v>
      </c>
      <c r="AC462" s="3">
        <v>2</v>
      </c>
      <c r="AD462" s="3" t="s">
        <v>126</v>
      </c>
      <c r="AE462" s="3" t="s">
        <v>2531</v>
      </c>
      <c r="AF462" s="3" t="s">
        <v>129</v>
      </c>
      <c r="AG462" s="3" t="s">
        <v>2589</v>
      </c>
    </row>
    <row r="463" spans="1:72" ht="13.5" customHeight="1">
      <c r="A463" s="5" t="str">
        <f>HYPERLINK("http://kyu.snu.ac.kr/sdhj/index.jsp?type=hj/GK14809_00IM0001_005b.jpg","1732_하수서면_005b")</f>
        <v>1732_하수서면_005b</v>
      </c>
      <c r="B463" s="3">
        <v>1732</v>
      </c>
      <c r="C463" s="3" t="s">
        <v>3673</v>
      </c>
      <c r="D463" s="3" t="s">
        <v>3674</v>
      </c>
      <c r="E463" s="3">
        <v>462</v>
      </c>
      <c r="I463" s="3">
        <v>8</v>
      </c>
      <c r="L463" s="3">
        <v>4</v>
      </c>
      <c r="M463" s="3" t="s">
        <v>3565</v>
      </c>
      <c r="N463" s="3" t="s">
        <v>3566</v>
      </c>
      <c r="T463" s="3" t="s">
        <v>4427</v>
      </c>
      <c r="U463" s="3" t="s">
        <v>1009</v>
      </c>
      <c r="V463" s="3" t="s">
        <v>1950</v>
      </c>
      <c r="W463" s="3" t="s">
        <v>713</v>
      </c>
      <c r="X463" s="3" t="s">
        <v>2026</v>
      </c>
      <c r="Y463" s="3" t="s">
        <v>763</v>
      </c>
      <c r="Z463" s="3" t="s">
        <v>2319</v>
      </c>
      <c r="AC463" s="3">
        <v>46</v>
      </c>
      <c r="AD463" s="3" t="s">
        <v>149</v>
      </c>
      <c r="AE463" s="3" t="s">
        <v>2574</v>
      </c>
      <c r="AJ463" s="3" t="s">
        <v>17</v>
      </c>
      <c r="AK463" s="3" t="s">
        <v>2640</v>
      </c>
      <c r="AL463" s="3" t="s">
        <v>862</v>
      </c>
      <c r="AM463" s="3" t="s">
        <v>4428</v>
      </c>
      <c r="AT463" s="3" t="s">
        <v>202</v>
      </c>
      <c r="AU463" s="3" t="s">
        <v>2711</v>
      </c>
      <c r="AV463" s="3" t="s">
        <v>864</v>
      </c>
      <c r="AW463" s="3" t="s">
        <v>2830</v>
      </c>
      <c r="BG463" s="3" t="s">
        <v>113</v>
      </c>
      <c r="BH463" s="3" t="s">
        <v>2705</v>
      </c>
      <c r="BI463" s="3" t="s">
        <v>786</v>
      </c>
      <c r="BJ463" s="3" t="s">
        <v>3060</v>
      </c>
      <c r="BK463" s="3" t="s">
        <v>113</v>
      </c>
      <c r="BL463" s="3" t="s">
        <v>2705</v>
      </c>
      <c r="BM463" s="3" t="s">
        <v>787</v>
      </c>
      <c r="BN463" s="3" t="s">
        <v>3236</v>
      </c>
      <c r="BO463" s="3" t="s">
        <v>202</v>
      </c>
      <c r="BP463" s="3" t="s">
        <v>2711</v>
      </c>
      <c r="BQ463" s="3" t="s">
        <v>883</v>
      </c>
      <c r="BR463" s="3" t="s">
        <v>4326</v>
      </c>
      <c r="BS463" s="3" t="s">
        <v>874</v>
      </c>
      <c r="BT463" s="3" t="s">
        <v>2672</v>
      </c>
    </row>
    <row r="464" spans="1:72" ht="13.5" customHeight="1">
      <c r="A464" s="5" t="str">
        <f>HYPERLINK("http://kyu.snu.ac.kr/sdhj/index.jsp?type=hj/GK14809_00IM0001_005b.jpg","1732_하수서면_005b")</f>
        <v>1732_하수서면_005b</v>
      </c>
      <c r="B464" s="3">
        <v>1732</v>
      </c>
      <c r="C464" s="3" t="s">
        <v>4093</v>
      </c>
      <c r="D464" s="3" t="s">
        <v>4094</v>
      </c>
      <c r="E464" s="3">
        <v>463</v>
      </c>
      <c r="I464" s="3">
        <v>8</v>
      </c>
      <c r="L464" s="3">
        <v>4</v>
      </c>
      <c r="M464" s="3" t="s">
        <v>3565</v>
      </c>
      <c r="N464" s="3" t="s">
        <v>3566</v>
      </c>
      <c r="S464" s="3" t="s">
        <v>68</v>
      </c>
      <c r="T464" s="3" t="s">
        <v>1891</v>
      </c>
      <c r="W464" s="3" t="s">
        <v>485</v>
      </c>
      <c r="X464" s="3" t="s">
        <v>2021</v>
      </c>
      <c r="Y464" s="3" t="s">
        <v>158</v>
      </c>
      <c r="Z464" s="3" t="s">
        <v>2052</v>
      </c>
      <c r="AC464" s="3">
        <v>45</v>
      </c>
      <c r="AD464" s="3" t="s">
        <v>859</v>
      </c>
      <c r="AE464" s="3" t="s">
        <v>2555</v>
      </c>
      <c r="AJ464" s="3" t="s">
        <v>17</v>
      </c>
      <c r="AK464" s="3" t="s">
        <v>2640</v>
      </c>
      <c r="AL464" s="3" t="s">
        <v>61</v>
      </c>
      <c r="AM464" s="3" t="s">
        <v>2614</v>
      </c>
      <c r="AT464" s="3" t="s">
        <v>113</v>
      </c>
      <c r="AU464" s="3" t="s">
        <v>2705</v>
      </c>
      <c r="AV464" s="3" t="s">
        <v>1010</v>
      </c>
      <c r="AW464" s="3" t="s">
        <v>2829</v>
      </c>
      <c r="BG464" s="3" t="s">
        <v>974</v>
      </c>
      <c r="BH464" s="3" t="s">
        <v>2722</v>
      </c>
      <c r="BI464" s="3" t="s">
        <v>924</v>
      </c>
      <c r="BJ464" s="3" t="s">
        <v>2836</v>
      </c>
      <c r="BK464" s="3" t="s">
        <v>202</v>
      </c>
      <c r="BL464" s="3" t="s">
        <v>2711</v>
      </c>
      <c r="BM464" s="3" t="s">
        <v>1011</v>
      </c>
      <c r="BN464" s="3" t="s">
        <v>3235</v>
      </c>
      <c r="BO464" s="3" t="s">
        <v>113</v>
      </c>
      <c r="BP464" s="3" t="s">
        <v>2705</v>
      </c>
      <c r="BQ464" s="3" t="s">
        <v>1012</v>
      </c>
      <c r="BR464" s="3" t="s">
        <v>3379</v>
      </c>
      <c r="BS464" s="3" t="s">
        <v>91</v>
      </c>
      <c r="BT464" s="3" t="s">
        <v>2621</v>
      </c>
    </row>
    <row r="465" spans="1:73" ht="13.5" customHeight="1">
      <c r="A465" s="5" t="str">
        <f>HYPERLINK("http://kyu.snu.ac.kr/sdhj/index.jsp?type=hj/GK14809_00IM0001_005b.jpg","1732_하수서면_005b")</f>
        <v>1732_하수서면_005b</v>
      </c>
      <c r="B465" s="3">
        <v>1732</v>
      </c>
      <c r="C465" s="3" t="s">
        <v>4212</v>
      </c>
      <c r="D465" s="3" t="s">
        <v>4213</v>
      </c>
      <c r="E465" s="3">
        <v>464</v>
      </c>
      <c r="I465" s="3">
        <v>8</v>
      </c>
      <c r="L465" s="3">
        <v>4</v>
      </c>
      <c r="M465" s="3" t="s">
        <v>3565</v>
      </c>
      <c r="N465" s="3" t="s">
        <v>3566</v>
      </c>
      <c r="S465" s="3" t="s">
        <v>49</v>
      </c>
      <c r="T465" s="3" t="s">
        <v>1890</v>
      </c>
      <c r="Y465" s="3" t="s">
        <v>158</v>
      </c>
      <c r="Z465" s="3" t="s">
        <v>2052</v>
      </c>
      <c r="AC465" s="3">
        <v>19</v>
      </c>
      <c r="AD465" s="3" t="s">
        <v>230</v>
      </c>
      <c r="AE465" s="3" t="s">
        <v>2545</v>
      </c>
    </row>
    <row r="466" spans="1:73" ht="13.5" customHeight="1">
      <c r="A466" s="5" t="str">
        <f>HYPERLINK("http://kyu.snu.ac.kr/sdhj/index.jsp?type=hj/GK14809_00IM0001_005b.jpg","1732_하수서면_005b")</f>
        <v>1732_하수서면_005b</v>
      </c>
      <c r="B466" s="3">
        <v>1732</v>
      </c>
      <c r="C466" s="3" t="s">
        <v>4429</v>
      </c>
      <c r="D466" s="3" t="s">
        <v>4430</v>
      </c>
      <c r="E466" s="3">
        <v>465</v>
      </c>
      <c r="I466" s="3">
        <v>8</v>
      </c>
      <c r="L466" s="3">
        <v>4</v>
      </c>
      <c r="M466" s="3" t="s">
        <v>3565</v>
      </c>
      <c r="N466" s="3" t="s">
        <v>3566</v>
      </c>
      <c r="S466" s="3" t="s">
        <v>51</v>
      </c>
      <c r="T466" s="3" t="s">
        <v>1894</v>
      </c>
      <c r="U466" s="3" t="s">
        <v>935</v>
      </c>
      <c r="V466" s="3" t="s">
        <v>1923</v>
      </c>
      <c r="Y466" s="3" t="s">
        <v>1013</v>
      </c>
      <c r="Z466" s="3" t="s">
        <v>2180</v>
      </c>
      <c r="AC466" s="3">
        <v>21</v>
      </c>
      <c r="AD466" s="3" t="s">
        <v>419</v>
      </c>
      <c r="AE466" s="3" t="s">
        <v>2442</v>
      </c>
    </row>
    <row r="467" spans="1:73" ht="13.5" customHeight="1">
      <c r="A467" s="5" t="str">
        <f>HYPERLINK("http://kyu.snu.ac.kr/sdhj/index.jsp?type=hj/GK14809_00IM0001_005b.jpg","1732_하수서면_005b")</f>
        <v>1732_하수서면_005b</v>
      </c>
      <c r="B467" s="3">
        <v>1732</v>
      </c>
      <c r="C467" s="3" t="s">
        <v>4429</v>
      </c>
      <c r="D467" s="3" t="s">
        <v>4430</v>
      </c>
      <c r="E467" s="3">
        <v>466</v>
      </c>
      <c r="I467" s="3">
        <v>8</v>
      </c>
      <c r="L467" s="3">
        <v>4</v>
      </c>
      <c r="M467" s="3" t="s">
        <v>3565</v>
      </c>
      <c r="N467" s="3" t="s">
        <v>3566</v>
      </c>
      <c r="S467" s="3" t="s">
        <v>49</v>
      </c>
      <c r="T467" s="3" t="s">
        <v>1890</v>
      </c>
      <c r="Y467" s="3" t="s">
        <v>158</v>
      </c>
      <c r="Z467" s="3" t="s">
        <v>2052</v>
      </c>
      <c r="AF467" s="3" t="s">
        <v>50</v>
      </c>
      <c r="AG467" s="3" t="s">
        <v>2041</v>
      </c>
    </row>
    <row r="468" spans="1:73" ht="13.5" customHeight="1">
      <c r="A468" s="5" t="str">
        <f>HYPERLINK("http://kyu.snu.ac.kr/sdhj/index.jsp?type=hj/GK14809_00IM0001_005b.jpg","1732_하수서면_005b")</f>
        <v>1732_하수서면_005b</v>
      </c>
      <c r="B468" s="3">
        <v>1732</v>
      </c>
      <c r="C468" s="3" t="s">
        <v>4429</v>
      </c>
      <c r="D468" s="3" t="s">
        <v>4430</v>
      </c>
      <c r="E468" s="3">
        <v>467</v>
      </c>
      <c r="I468" s="3">
        <v>8</v>
      </c>
      <c r="L468" s="3">
        <v>4</v>
      </c>
      <c r="M468" s="3" t="s">
        <v>3565</v>
      </c>
      <c r="N468" s="3" t="s">
        <v>3566</v>
      </c>
      <c r="S468" s="3" t="s">
        <v>4431</v>
      </c>
      <c r="T468" s="3" t="s">
        <v>4431</v>
      </c>
      <c r="Y468" s="3" t="s">
        <v>801</v>
      </c>
      <c r="Z468" s="3" t="s">
        <v>2090</v>
      </c>
      <c r="AC468" s="3">
        <v>5</v>
      </c>
      <c r="AD468" s="3" t="s">
        <v>58</v>
      </c>
      <c r="AE468" s="3" t="s">
        <v>2523</v>
      </c>
    </row>
    <row r="469" spans="1:73" ht="13.5" customHeight="1">
      <c r="A469" s="5" t="str">
        <f>HYPERLINK("http://kyu.snu.ac.kr/sdhj/index.jsp?type=hj/GK14809_00IM0001_005b.jpg","1732_하수서면_005b")</f>
        <v>1732_하수서면_005b</v>
      </c>
      <c r="B469" s="3">
        <v>1732</v>
      </c>
      <c r="C469" s="3" t="s">
        <v>4429</v>
      </c>
      <c r="D469" s="3" t="s">
        <v>4430</v>
      </c>
      <c r="E469" s="3">
        <v>468</v>
      </c>
      <c r="I469" s="3">
        <v>8</v>
      </c>
      <c r="L469" s="3">
        <v>4</v>
      </c>
      <c r="M469" s="3" t="s">
        <v>3565</v>
      </c>
      <c r="N469" s="3" t="s">
        <v>3566</v>
      </c>
      <c r="S469" s="3" t="s">
        <v>100</v>
      </c>
      <c r="T469" s="3" t="s">
        <v>1892</v>
      </c>
      <c r="Y469" s="3" t="s">
        <v>158</v>
      </c>
      <c r="Z469" s="3" t="s">
        <v>2052</v>
      </c>
      <c r="AC469" s="3">
        <v>4</v>
      </c>
      <c r="AD469" s="3" t="s">
        <v>143</v>
      </c>
      <c r="AE469" s="3" t="s">
        <v>2528</v>
      </c>
      <c r="BF469" s="3" t="s">
        <v>53</v>
      </c>
    </row>
    <row r="470" spans="1:73" ht="13.5" customHeight="1">
      <c r="A470" s="5" t="str">
        <f>HYPERLINK("http://kyu.snu.ac.kr/sdhj/index.jsp?type=hj/GK14809_00IM0001_005b.jpg","1732_하수서면_005b")</f>
        <v>1732_하수서면_005b</v>
      </c>
      <c r="B470" s="3">
        <v>1732</v>
      </c>
      <c r="C470" s="3" t="s">
        <v>4429</v>
      </c>
      <c r="D470" s="3" t="s">
        <v>4430</v>
      </c>
      <c r="E470" s="3">
        <v>469</v>
      </c>
      <c r="I470" s="3">
        <v>8</v>
      </c>
      <c r="L470" s="3">
        <v>4</v>
      </c>
      <c r="M470" s="3" t="s">
        <v>3565</v>
      </c>
      <c r="N470" s="3" t="s">
        <v>3566</v>
      </c>
      <c r="S470" s="3" t="s">
        <v>100</v>
      </c>
      <c r="T470" s="3" t="s">
        <v>1892</v>
      </c>
      <c r="Y470" s="3" t="s">
        <v>158</v>
      </c>
      <c r="Z470" s="3" t="s">
        <v>2052</v>
      </c>
      <c r="AC470" s="3">
        <v>2</v>
      </c>
      <c r="AD470" s="3" t="s">
        <v>126</v>
      </c>
      <c r="AE470" s="3" t="s">
        <v>2531</v>
      </c>
      <c r="AF470" s="3" t="s">
        <v>129</v>
      </c>
      <c r="AG470" s="3" t="s">
        <v>2589</v>
      </c>
      <c r="BF470" s="3" t="s">
        <v>53</v>
      </c>
    </row>
    <row r="471" spans="1:73" ht="13.5" customHeight="1">
      <c r="A471" s="5" t="str">
        <f>HYPERLINK("http://kyu.snu.ac.kr/sdhj/index.jsp?type=hj/GK14809_00IM0001_005b.jpg","1732_하수서면_005b")</f>
        <v>1732_하수서면_005b</v>
      </c>
      <c r="B471" s="3">
        <v>1732</v>
      </c>
      <c r="C471" s="3" t="s">
        <v>4429</v>
      </c>
      <c r="D471" s="3" t="s">
        <v>4430</v>
      </c>
      <c r="E471" s="3">
        <v>470</v>
      </c>
      <c r="I471" s="3">
        <v>8</v>
      </c>
      <c r="L471" s="3">
        <v>4</v>
      </c>
      <c r="M471" s="3" t="s">
        <v>3565</v>
      </c>
      <c r="N471" s="3" t="s">
        <v>3566</v>
      </c>
      <c r="S471" s="3" t="s">
        <v>1014</v>
      </c>
      <c r="T471" s="3" t="s">
        <v>1911</v>
      </c>
      <c r="U471" s="3" t="s">
        <v>935</v>
      </c>
      <c r="V471" s="3" t="s">
        <v>1923</v>
      </c>
      <c r="Y471" s="3" t="s">
        <v>1015</v>
      </c>
      <c r="Z471" s="3" t="s">
        <v>2318</v>
      </c>
      <c r="AC471" s="3">
        <v>25</v>
      </c>
      <c r="AD471" s="3" t="s">
        <v>338</v>
      </c>
      <c r="AE471" s="3" t="s">
        <v>2556</v>
      </c>
      <c r="AF471" s="3" t="s">
        <v>1016</v>
      </c>
      <c r="AG471" s="3" t="s">
        <v>2602</v>
      </c>
      <c r="AH471" s="3" t="s">
        <v>1017</v>
      </c>
      <c r="AI471" s="3" t="s">
        <v>2627</v>
      </c>
    </row>
    <row r="472" spans="1:73" ht="13.5" customHeight="1">
      <c r="A472" s="5" t="str">
        <f>HYPERLINK("http://kyu.snu.ac.kr/sdhj/index.jsp?type=hj/GK14809_00IM0001_006a.jpg","1732_하수서면_006a")</f>
        <v>1732_하수서면_006a</v>
      </c>
      <c r="B472" s="3">
        <v>1732</v>
      </c>
      <c r="C472" s="3" t="s">
        <v>4330</v>
      </c>
      <c r="D472" s="3" t="s">
        <v>4331</v>
      </c>
      <c r="E472" s="3">
        <v>471</v>
      </c>
      <c r="I472" s="3">
        <v>8</v>
      </c>
      <c r="L472" s="3">
        <v>5</v>
      </c>
      <c r="M472" s="3" t="s">
        <v>3567</v>
      </c>
      <c r="N472" s="3" t="s">
        <v>3568</v>
      </c>
      <c r="Q472" s="3" t="s">
        <v>4432</v>
      </c>
      <c r="R472" s="3" t="s">
        <v>4433</v>
      </c>
      <c r="T472" s="3" t="s">
        <v>4434</v>
      </c>
      <c r="U472" s="3" t="s">
        <v>1018</v>
      </c>
      <c r="V472" s="3" t="s">
        <v>1980</v>
      </c>
      <c r="W472" s="3" t="s">
        <v>4435</v>
      </c>
      <c r="X472" s="3" t="s">
        <v>5093</v>
      </c>
      <c r="Y472" s="3" t="s">
        <v>1019</v>
      </c>
      <c r="Z472" s="3" t="s">
        <v>2037</v>
      </c>
      <c r="AC472" s="3">
        <v>33</v>
      </c>
      <c r="AD472" s="3" t="s">
        <v>322</v>
      </c>
      <c r="AE472" s="3" t="s">
        <v>2522</v>
      </c>
      <c r="AJ472" s="3" t="s">
        <v>17</v>
      </c>
      <c r="AK472" s="3" t="s">
        <v>2640</v>
      </c>
      <c r="AL472" s="3" t="s">
        <v>61</v>
      </c>
      <c r="AM472" s="3" t="s">
        <v>2614</v>
      </c>
      <c r="AV472" s="3" t="s">
        <v>4436</v>
      </c>
      <c r="AW472" s="3" t="s">
        <v>2828</v>
      </c>
      <c r="BG472" s="3" t="s">
        <v>111</v>
      </c>
      <c r="BH472" s="3" t="s">
        <v>2712</v>
      </c>
      <c r="BI472" s="3" t="s">
        <v>1020</v>
      </c>
      <c r="BJ472" s="3" t="s">
        <v>3059</v>
      </c>
      <c r="BK472" s="3" t="s">
        <v>113</v>
      </c>
      <c r="BL472" s="3" t="s">
        <v>2705</v>
      </c>
      <c r="BM472" s="3" t="s">
        <v>1021</v>
      </c>
      <c r="BN472" s="3" t="s">
        <v>3234</v>
      </c>
      <c r="BO472" s="3" t="s">
        <v>111</v>
      </c>
      <c r="BP472" s="3" t="s">
        <v>2712</v>
      </c>
      <c r="BQ472" s="3" t="s">
        <v>1022</v>
      </c>
      <c r="BR472" s="3" t="s">
        <v>4437</v>
      </c>
      <c r="BS472" s="3" t="s">
        <v>88</v>
      </c>
      <c r="BT472" s="3" t="s">
        <v>2323</v>
      </c>
      <c r="BU472" s="3" t="s">
        <v>4438</v>
      </c>
    </row>
    <row r="473" spans="1:73" ht="13.5" customHeight="1">
      <c r="A473" s="5" t="str">
        <f>HYPERLINK("http://kyu.snu.ac.kr/sdhj/index.jsp?type=hj/GK14809_00IM0001_006a.jpg","1732_하수서면_006a")</f>
        <v>1732_하수서면_006a</v>
      </c>
      <c r="B473" s="3">
        <v>1732</v>
      </c>
      <c r="C473" s="3" t="s">
        <v>4093</v>
      </c>
      <c r="D473" s="3" t="s">
        <v>4094</v>
      </c>
      <c r="E473" s="3">
        <v>472</v>
      </c>
      <c r="I473" s="3">
        <v>8</v>
      </c>
      <c r="L473" s="3">
        <v>5</v>
      </c>
      <c r="M473" s="3" t="s">
        <v>3567</v>
      </c>
      <c r="N473" s="3" t="s">
        <v>3568</v>
      </c>
      <c r="S473" s="3" t="s">
        <v>273</v>
      </c>
      <c r="T473" s="3" t="s">
        <v>1899</v>
      </c>
      <c r="W473" s="3" t="s">
        <v>128</v>
      </c>
      <c r="X473" s="3" t="s">
        <v>4439</v>
      </c>
      <c r="Y473" s="3" t="s">
        <v>158</v>
      </c>
      <c r="Z473" s="3" t="s">
        <v>2052</v>
      </c>
      <c r="AC473" s="3">
        <v>54</v>
      </c>
      <c r="AD473" s="3" t="s">
        <v>399</v>
      </c>
      <c r="AE473" s="3" t="s">
        <v>2562</v>
      </c>
    </row>
    <row r="474" spans="1:73" ht="13.5" customHeight="1">
      <c r="A474" s="5" t="str">
        <f>HYPERLINK("http://kyu.snu.ac.kr/sdhj/index.jsp?type=hj/GK14809_00IM0001_006a.jpg","1732_하수서면_006a")</f>
        <v>1732_하수서면_006a</v>
      </c>
      <c r="B474" s="3">
        <v>1732</v>
      </c>
      <c r="C474" s="3" t="s">
        <v>4093</v>
      </c>
      <c r="D474" s="3" t="s">
        <v>4094</v>
      </c>
      <c r="E474" s="3">
        <v>473</v>
      </c>
      <c r="I474" s="3">
        <v>8</v>
      </c>
      <c r="L474" s="3">
        <v>5</v>
      </c>
      <c r="M474" s="3" t="s">
        <v>3567</v>
      </c>
      <c r="N474" s="3" t="s">
        <v>3568</v>
      </c>
      <c r="S474" s="3" t="s">
        <v>68</v>
      </c>
      <c r="T474" s="3" t="s">
        <v>1891</v>
      </c>
      <c r="W474" s="3" t="s">
        <v>59</v>
      </c>
      <c r="X474" s="3" t="s">
        <v>4440</v>
      </c>
      <c r="Y474" s="3" t="s">
        <v>158</v>
      </c>
      <c r="Z474" s="3" t="s">
        <v>2052</v>
      </c>
      <c r="AC474" s="3">
        <v>36</v>
      </c>
      <c r="AD474" s="3" t="s">
        <v>102</v>
      </c>
      <c r="AE474" s="3" t="s">
        <v>2564</v>
      </c>
      <c r="AJ474" s="3" t="s">
        <v>17</v>
      </c>
      <c r="AK474" s="3" t="s">
        <v>2640</v>
      </c>
      <c r="AL474" s="3" t="s">
        <v>160</v>
      </c>
      <c r="AM474" s="3" t="s">
        <v>4092</v>
      </c>
      <c r="AT474" s="3" t="s">
        <v>113</v>
      </c>
      <c r="AU474" s="3" t="s">
        <v>2705</v>
      </c>
      <c r="AV474" s="3" t="s">
        <v>1023</v>
      </c>
      <c r="AW474" s="3" t="s">
        <v>2827</v>
      </c>
      <c r="BG474" s="3" t="s">
        <v>113</v>
      </c>
      <c r="BH474" s="3" t="s">
        <v>2705</v>
      </c>
      <c r="BI474" s="3" t="s">
        <v>1024</v>
      </c>
      <c r="BJ474" s="3" t="s">
        <v>3058</v>
      </c>
      <c r="BK474" s="3" t="s">
        <v>113</v>
      </c>
      <c r="BL474" s="3" t="s">
        <v>2705</v>
      </c>
      <c r="BM474" s="3" t="s">
        <v>1025</v>
      </c>
      <c r="BN474" s="3" t="s">
        <v>3233</v>
      </c>
      <c r="BO474" s="3" t="s">
        <v>113</v>
      </c>
      <c r="BP474" s="3" t="s">
        <v>2705</v>
      </c>
      <c r="BQ474" s="3" t="s">
        <v>1026</v>
      </c>
      <c r="BR474" s="3" t="s">
        <v>3378</v>
      </c>
      <c r="BS474" s="3" t="s">
        <v>751</v>
      </c>
      <c r="BT474" s="3" t="s">
        <v>3454</v>
      </c>
    </row>
    <row r="475" spans="1:73" ht="13.5" customHeight="1">
      <c r="A475" s="5" t="str">
        <f>HYPERLINK("http://kyu.snu.ac.kr/sdhj/index.jsp?type=hj/GK14809_00IM0001_006a.jpg","1732_하수서면_006a")</f>
        <v>1732_하수서면_006a</v>
      </c>
      <c r="B475" s="3">
        <v>1732</v>
      </c>
      <c r="C475" s="3" t="s">
        <v>4441</v>
      </c>
      <c r="D475" s="3" t="s">
        <v>4442</v>
      </c>
      <c r="E475" s="3">
        <v>474</v>
      </c>
      <c r="I475" s="3">
        <v>8</v>
      </c>
      <c r="L475" s="3">
        <v>5</v>
      </c>
      <c r="M475" s="3" t="s">
        <v>3567</v>
      </c>
      <c r="N475" s="3" t="s">
        <v>3568</v>
      </c>
      <c r="S475" s="3" t="s">
        <v>49</v>
      </c>
      <c r="T475" s="3" t="s">
        <v>1890</v>
      </c>
      <c r="Y475" s="3" t="s">
        <v>158</v>
      </c>
      <c r="Z475" s="3" t="s">
        <v>2052</v>
      </c>
      <c r="AF475" s="3" t="s">
        <v>50</v>
      </c>
      <c r="AG475" s="3" t="s">
        <v>2041</v>
      </c>
    </row>
    <row r="476" spans="1:73" ht="13.5" customHeight="1">
      <c r="A476" s="5" t="str">
        <f>HYPERLINK("http://kyu.snu.ac.kr/sdhj/index.jsp?type=hj/GK14809_00IM0001_006a.jpg","1732_하수서면_006a")</f>
        <v>1732_하수서면_006a</v>
      </c>
      <c r="B476" s="3">
        <v>1732</v>
      </c>
      <c r="C476" s="3" t="s">
        <v>4441</v>
      </c>
      <c r="D476" s="3" t="s">
        <v>4442</v>
      </c>
      <c r="E476" s="3">
        <v>475</v>
      </c>
      <c r="I476" s="3">
        <v>8</v>
      </c>
      <c r="L476" s="3">
        <v>5</v>
      </c>
      <c r="M476" s="3" t="s">
        <v>3567</v>
      </c>
      <c r="N476" s="3" t="s">
        <v>3568</v>
      </c>
      <c r="S476" s="3" t="s">
        <v>51</v>
      </c>
      <c r="T476" s="3" t="s">
        <v>1894</v>
      </c>
      <c r="U476" s="3" t="s">
        <v>1027</v>
      </c>
      <c r="V476" s="3" t="s">
        <v>1961</v>
      </c>
      <c r="Y476" s="3" t="s">
        <v>1028</v>
      </c>
      <c r="Z476" s="3" t="s">
        <v>2317</v>
      </c>
      <c r="AC476" s="3">
        <v>6</v>
      </c>
      <c r="AD476" s="3" t="s">
        <v>291</v>
      </c>
      <c r="AE476" s="3" t="s">
        <v>2537</v>
      </c>
      <c r="BF476" s="3" t="s">
        <v>53</v>
      </c>
    </row>
    <row r="477" spans="1:73" ht="13.5" customHeight="1">
      <c r="A477" s="5" t="str">
        <f>HYPERLINK("http://kyu.snu.ac.kr/sdhj/index.jsp?type=hj/GK14809_00IM0001_006a.jpg","1732_하수서면_006a")</f>
        <v>1732_하수서면_006a</v>
      </c>
      <c r="B477" s="3">
        <v>1732</v>
      </c>
      <c r="C477" s="3" t="s">
        <v>4441</v>
      </c>
      <c r="D477" s="3" t="s">
        <v>4442</v>
      </c>
      <c r="E477" s="3">
        <v>476</v>
      </c>
      <c r="I477" s="3">
        <v>8</v>
      </c>
      <c r="L477" s="3">
        <v>5</v>
      </c>
      <c r="M477" s="3" t="s">
        <v>3567</v>
      </c>
      <c r="N477" s="3" t="s">
        <v>3568</v>
      </c>
      <c r="S477" s="3" t="s">
        <v>51</v>
      </c>
      <c r="T477" s="3" t="s">
        <v>1894</v>
      </c>
      <c r="U477" s="3" t="s">
        <v>1027</v>
      </c>
      <c r="V477" s="3" t="s">
        <v>1961</v>
      </c>
      <c r="Y477" s="3" t="s">
        <v>1029</v>
      </c>
      <c r="Z477" s="3" t="s">
        <v>2316</v>
      </c>
      <c r="AC477" s="3">
        <v>3</v>
      </c>
      <c r="AD477" s="3" t="s">
        <v>166</v>
      </c>
      <c r="AE477" s="3" t="s">
        <v>2536</v>
      </c>
      <c r="AF477" s="3" t="s">
        <v>129</v>
      </c>
      <c r="AG477" s="3" t="s">
        <v>2589</v>
      </c>
      <c r="BF477" s="3" t="s">
        <v>53</v>
      </c>
    </row>
    <row r="478" spans="1:73" ht="13.5" customHeight="1">
      <c r="A478" s="5" t="str">
        <f>HYPERLINK("http://kyu.snu.ac.kr/sdhj/index.jsp?type=hj/GK14809_00IM0001_006a.jpg","1732_하수서면_006a")</f>
        <v>1732_하수서면_006a</v>
      </c>
      <c r="B478" s="3">
        <v>1732</v>
      </c>
      <c r="C478" s="3" t="s">
        <v>4441</v>
      </c>
      <c r="D478" s="3" t="s">
        <v>4442</v>
      </c>
      <c r="E478" s="3">
        <v>477</v>
      </c>
      <c r="I478" s="3">
        <v>8</v>
      </c>
      <c r="L478" s="3">
        <v>5</v>
      </c>
      <c r="M478" s="3" t="s">
        <v>3567</v>
      </c>
      <c r="N478" s="3" t="s">
        <v>3568</v>
      </c>
      <c r="T478" s="3" t="s">
        <v>4443</v>
      </c>
      <c r="U478" s="3" t="s">
        <v>56</v>
      </c>
      <c r="V478" s="3" t="s">
        <v>1927</v>
      </c>
      <c r="Y478" s="3" t="s">
        <v>1030</v>
      </c>
      <c r="Z478" s="3" t="s">
        <v>2257</v>
      </c>
      <c r="AC478" s="3">
        <v>43</v>
      </c>
      <c r="AD478" s="3" t="s">
        <v>159</v>
      </c>
      <c r="AE478" s="3" t="s">
        <v>2563</v>
      </c>
    </row>
    <row r="479" spans="1:73" ht="13.5" customHeight="1">
      <c r="A479" s="5" t="str">
        <f>HYPERLINK("http://kyu.snu.ac.kr/sdhj/index.jsp?type=hj/GK14809_00IM0001_006a.jpg","1732_하수서면_006a")</f>
        <v>1732_하수서면_006a</v>
      </c>
      <c r="B479" s="3">
        <v>1732</v>
      </c>
      <c r="C479" s="3" t="s">
        <v>4441</v>
      </c>
      <c r="D479" s="3" t="s">
        <v>4442</v>
      </c>
      <c r="E479" s="3">
        <v>478</v>
      </c>
      <c r="I479" s="3">
        <v>8</v>
      </c>
      <c r="L479" s="3">
        <v>5</v>
      </c>
      <c r="M479" s="3" t="s">
        <v>3567</v>
      </c>
      <c r="N479" s="3" t="s">
        <v>3568</v>
      </c>
      <c r="T479" s="3" t="s">
        <v>4443</v>
      </c>
      <c r="U479" s="3" t="s">
        <v>56</v>
      </c>
      <c r="V479" s="3" t="s">
        <v>1927</v>
      </c>
      <c r="Y479" s="3" t="s">
        <v>1031</v>
      </c>
      <c r="Z479" s="3" t="s">
        <v>2315</v>
      </c>
      <c r="AC479" s="3">
        <v>10</v>
      </c>
      <c r="AD479" s="3" t="s">
        <v>80</v>
      </c>
      <c r="AE479" s="3" t="s">
        <v>2551</v>
      </c>
      <c r="BB479" s="3" t="s">
        <v>187</v>
      </c>
      <c r="BC479" s="3" t="s">
        <v>2917</v>
      </c>
      <c r="BF479" s="3" t="s">
        <v>4444</v>
      </c>
    </row>
    <row r="480" spans="1:73" ht="13.5" customHeight="1">
      <c r="A480" s="5" t="str">
        <f>HYPERLINK("http://kyu.snu.ac.kr/sdhj/index.jsp?type=hj/GK14809_00IM0001_006a.jpg","1732_하수서면_006a")</f>
        <v>1732_하수서면_006a</v>
      </c>
      <c r="B480" s="3">
        <v>1732</v>
      </c>
      <c r="C480" s="3" t="s">
        <v>4441</v>
      </c>
      <c r="D480" s="3" t="s">
        <v>4442</v>
      </c>
      <c r="E480" s="3">
        <v>479</v>
      </c>
      <c r="I480" s="3">
        <v>8</v>
      </c>
      <c r="L480" s="3">
        <v>5</v>
      </c>
      <c r="M480" s="3" t="s">
        <v>3567</v>
      </c>
      <c r="N480" s="3" t="s">
        <v>3568</v>
      </c>
      <c r="T480" s="3" t="s">
        <v>4443</v>
      </c>
      <c r="U480" s="3" t="s">
        <v>43</v>
      </c>
      <c r="V480" s="3" t="s">
        <v>1928</v>
      </c>
      <c r="Y480" s="3" t="s">
        <v>1032</v>
      </c>
      <c r="Z480" s="3" t="s">
        <v>2314</v>
      </c>
      <c r="AC480" s="3">
        <v>7</v>
      </c>
      <c r="AD480" s="3" t="s">
        <v>243</v>
      </c>
      <c r="AE480" s="3" t="s">
        <v>2542</v>
      </c>
      <c r="BB480" s="3" t="s">
        <v>187</v>
      </c>
      <c r="BC480" s="3" t="s">
        <v>2917</v>
      </c>
      <c r="BF480" s="3" t="s">
        <v>4445</v>
      </c>
    </row>
    <row r="481" spans="1:72" ht="13.5" customHeight="1">
      <c r="A481" s="5" t="str">
        <f>HYPERLINK("http://kyu.snu.ac.kr/sdhj/index.jsp?type=hj/GK14809_00IM0001_006a.jpg","1732_하수서면_006a")</f>
        <v>1732_하수서면_006a</v>
      </c>
      <c r="B481" s="3">
        <v>1732</v>
      </c>
      <c r="C481" s="3" t="s">
        <v>4441</v>
      </c>
      <c r="D481" s="3" t="s">
        <v>4442</v>
      </c>
      <c r="E481" s="3">
        <v>480</v>
      </c>
      <c r="I481" s="3">
        <v>8</v>
      </c>
      <c r="L481" s="3">
        <v>5</v>
      </c>
      <c r="M481" s="3" t="s">
        <v>3567</v>
      </c>
      <c r="N481" s="3" t="s">
        <v>3568</v>
      </c>
      <c r="T481" s="3" t="s">
        <v>4443</v>
      </c>
      <c r="U481" s="3" t="s">
        <v>56</v>
      </c>
      <c r="V481" s="3" t="s">
        <v>1927</v>
      </c>
      <c r="Y481" s="3" t="s">
        <v>1033</v>
      </c>
      <c r="Z481" s="3" t="s">
        <v>2313</v>
      </c>
      <c r="AC481" s="3">
        <v>5</v>
      </c>
      <c r="AD481" s="3" t="s">
        <v>58</v>
      </c>
      <c r="AE481" s="3" t="s">
        <v>2523</v>
      </c>
      <c r="BC481" s="3" t="s">
        <v>2917</v>
      </c>
      <c r="BF481" s="3" t="s">
        <v>4446</v>
      </c>
    </row>
    <row r="482" spans="1:72" ht="13.5" customHeight="1">
      <c r="A482" s="5" t="str">
        <f>HYPERLINK("http://kyu.snu.ac.kr/sdhj/index.jsp?type=hj/GK14809_00IM0001_006a.jpg","1732_하수서면_006a")</f>
        <v>1732_하수서면_006a</v>
      </c>
      <c r="B482" s="3">
        <v>1732</v>
      </c>
      <c r="C482" s="3" t="s">
        <v>4441</v>
      </c>
      <c r="D482" s="3" t="s">
        <v>4442</v>
      </c>
      <c r="E482" s="3">
        <v>481</v>
      </c>
      <c r="I482" s="3">
        <v>9</v>
      </c>
      <c r="J482" s="3" t="s">
        <v>1034</v>
      </c>
      <c r="K482" s="3" t="s">
        <v>1873</v>
      </c>
      <c r="L482" s="3">
        <v>1</v>
      </c>
      <c r="M482" s="3" t="s">
        <v>3569</v>
      </c>
      <c r="N482" s="3" t="s">
        <v>3570</v>
      </c>
      <c r="O482" s="3" t="s">
        <v>6</v>
      </c>
      <c r="P482" s="3" t="s">
        <v>1885</v>
      </c>
      <c r="T482" s="3" t="s">
        <v>3472</v>
      </c>
      <c r="U482" s="3" t="s">
        <v>1035</v>
      </c>
      <c r="V482" s="3" t="s">
        <v>4447</v>
      </c>
      <c r="W482" s="3" t="s">
        <v>485</v>
      </c>
      <c r="X482" s="3" t="s">
        <v>2021</v>
      </c>
      <c r="Y482" s="3" t="s">
        <v>158</v>
      </c>
      <c r="Z482" s="3" t="s">
        <v>2052</v>
      </c>
      <c r="AC482" s="3">
        <v>56</v>
      </c>
      <c r="AD482" s="3" t="s">
        <v>1036</v>
      </c>
      <c r="AE482" s="3" t="s">
        <v>2568</v>
      </c>
      <c r="AT482" s="3" t="s">
        <v>113</v>
      </c>
      <c r="AU482" s="3" t="s">
        <v>2705</v>
      </c>
      <c r="AV482" s="3" t="s">
        <v>1037</v>
      </c>
      <c r="AW482" s="3" t="s">
        <v>4448</v>
      </c>
      <c r="BG482" s="3" t="s">
        <v>113</v>
      </c>
      <c r="BH482" s="3" t="s">
        <v>2705</v>
      </c>
      <c r="BI482" s="3" t="s">
        <v>1038</v>
      </c>
      <c r="BJ482" s="3" t="s">
        <v>2219</v>
      </c>
      <c r="BK482" s="3" t="s">
        <v>113</v>
      </c>
      <c r="BL482" s="3" t="s">
        <v>2705</v>
      </c>
      <c r="BM482" s="3" t="s">
        <v>1039</v>
      </c>
      <c r="BN482" s="3" t="s">
        <v>3092</v>
      </c>
      <c r="BO482" s="3" t="s">
        <v>113</v>
      </c>
      <c r="BP482" s="3" t="s">
        <v>2705</v>
      </c>
      <c r="BQ482" s="3" t="s">
        <v>1040</v>
      </c>
      <c r="BR482" s="3" t="s">
        <v>3377</v>
      </c>
      <c r="BS482" s="3" t="s">
        <v>639</v>
      </c>
      <c r="BT482" s="3" t="s">
        <v>2655</v>
      </c>
    </row>
    <row r="483" spans="1:72" ht="13.5" customHeight="1">
      <c r="A483" s="5" t="str">
        <f>HYPERLINK("http://kyu.snu.ac.kr/sdhj/index.jsp?type=hj/GK14809_00IM0001_006a.jpg","1732_하수서면_006a")</f>
        <v>1732_하수서면_006a</v>
      </c>
      <c r="B483" s="3">
        <v>1732</v>
      </c>
      <c r="C483" s="3" t="s">
        <v>3993</v>
      </c>
      <c r="D483" s="3" t="s">
        <v>3994</v>
      </c>
      <c r="E483" s="3">
        <v>482</v>
      </c>
      <c r="I483" s="3">
        <v>9</v>
      </c>
      <c r="L483" s="3">
        <v>1</v>
      </c>
      <c r="M483" s="3" t="s">
        <v>3569</v>
      </c>
      <c r="N483" s="3" t="s">
        <v>3570</v>
      </c>
      <c r="S483" s="3" t="s">
        <v>49</v>
      </c>
      <c r="T483" s="3" t="s">
        <v>1890</v>
      </c>
      <c r="Y483" s="3" t="s">
        <v>158</v>
      </c>
      <c r="Z483" s="3" t="s">
        <v>2052</v>
      </c>
      <c r="AC483" s="3">
        <v>23</v>
      </c>
      <c r="AD483" s="3" t="s">
        <v>520</v>
      </c>
      <c r="AE483" s="3" t="s">
        <v>2553</v>
      </c>
    </row>
    <row r="484" spans="1:72" ht="13.5" customHeight="1">
      <c r="A484" s="5" t="str">
        <f>HYPERLINK("http://kyu.snu.ac.kr/sdhj/index.jsp?type=hj/GK14809_00IM0001_006a.jpg","1732_하수서면_006a")</f>
        <v>1732_하수서면_006a</v>
      </c>
      <c r="B484" s="3">
        <v>1732</v>
      </c>
      <c r="C484" s="3" t="s">
        <v>4113</v>
      </c>
      <c r="D484" s="3" t="s">
        <v>4114</v>
      </c>
      <c r="E484" s="3">
        <v>483</v>
      </c>
      <c r="I484" s="3">
        <v>9</v>
      </c>
      <c r="L484" s="3">
        <v>1</v>
      </c>
      <c r="M484" s="3" t="s">
        <v>3569</v>
      </c>
      <c r="N484" s="3" t="s">
        <v>3570</v>
      </c>
      <c r="S484" s="3" t="s">
        <v>39</v>
      </c>
      <c r="T484" s="3" t="s">
        <v>1893</v>
      </c>
      <c r="U484" s="3" t="s">
        <v>1041</v>
      </c>
      <c r="V484" s="3" t="s">
        <v>1979</v>
      </c>
      <c r="W484" s="3" t="s">
        <v>1042</v>
      </c>
      <c r="X484" s="3" t="s">
        <v>2042</v>
      </c>
      <c r="Y484" s="3" t="s">
        <v>1043</v>
      </c>
      <c r="Z484" s="3" t="s">
        <v>2312</v>
      </c>
      <c r="AC484" s="3">
        <v>10</v>
      </c>
      <c r="AD484" s="3" t="s">
        <v>80</v>
      </c>
      <c r="AE484" s="3" t="s">
        <v>2551</v>
      </c>
    </row>
    <row r="485" spans="1:72" ht="13.5" customHeight="1">
      <c r="A485" s="5" t="str">
        <f>HYPERLINK("http://kyu.snu.ac.kr/sdhj/index.jsp?type=hj/GK14809_00IM0001_006a.jpg","1732_하수서면_006a")</f>
        <v>1732_하수서면_006a</v>
      </c>
      <c r="B485" s="3">
        <v>1732</v>
      </c>
      <c r="C485" s="3" t="s">
        <v>4113</v>
      </c>
      <c r="D485" s="3" t="s">
        <v>4114</v>
      </c>
      <c r="E485" s="3">
        <v>484</v>
      </c>
      <c r="I485" s="3">
        <v>9</v>
      </c>
      <c r="L485" s="3">
        <v>1</v>
      </c>
      <c r="M485" s="3" t="s">
        <v>3569</v>
      </c>
      <c r="N485" s="3" t="s">
        <v>3570</v>
      </c>
      <c r="S485" s="3" t="s">
        <v>100</v>
      </c>
      <c r="T485" s="3" t="s">
        <v>1892</v>
      </c>
      <c r="Y485" s="3" t="s">
        <v>158</v>
      </c>
      <c r="Z485" s="3" t="s">
        <v>2052</v>
      </c>
      <c r="AC485" s="3">
        <v>2</v>
      </c>
      <c r="AD485" s="3" t="s">
        <v>126</v>
      </c>
      <c r="AE485" s="3" t="s">
        <v>2531</v>
      </c>
      <c r="BF485" s="3" t="s">
        <v>53</v>
      </c>
    </row>
    <row r="486" spans="1:72" ht="13.5" customHeight="1">
      <c r="A486" s="5" t="str">
        <f>HYPERLINK("http://kyu.snu.ac.kr/sdhj/index.jsp?type=hj/GK14809_00IM0001_006a.jpg","1732_하수서면_006a")</f>
        <v>1732_하수서면_006a</v>
      </c>
      <c r="B486" s="3">
        <v>1732</v>
      </c>
      <c r="C486" s="3" t="s">
        <v>4113</v>
      </c>
      <c r="D486" s="3" t="s">
        <v>4114</v>
      </c>
      <c r="E486" s="3">
        <v>485</v>
      </c>
      <c r="I486" s="3">
        <v>9</v>
      </c>
      <c r="L486" s="3">
        <v>2</v>
      </c>
      <c r="M486" s="3" t="s">
        <v>1034</v>
      </c>
      <c r="N486" s="3" t="s">
        <v>1873</v>
      </c>
      <c r="T486" s="3" t="s">
        <v>4449</v>
      </c>
      <c r="U486" s="3" t="s">
        <v>984</v>
      </c>
      <c r="V486" s="3" t="s">
        <v>1978</v>
      </c>
      <c r="W486" s="3" t="s">
        <v>485</v>
      </c>
      <c r="X486" s="3" t="s">
        <v>2021</v>
      </c>
      <c r="Y486" s="3" t="s">
        <v>1044</v>
      </c>
      <c r="Z486" s="3" t="s">
        <v>2311</v>
      </c>
      <c r="AC486" s="3">
        <v>34</v>
      </c>
      <c r="AD486" s="3" t="s">
        <v>719</v>
      </c>
      <c r="AE486" s="3" t="s">
        <v>2571</v>
      </c>
      <c r="AJ486" s="3" t="s">
        <v>17</v>
      </c>
      <c r="AK486" s="3" t="s">
        <v>2640</v>
      </c>
      <c r="AL486" s="3" t="s">
        <v>965</v>
      </c>
      <c r="AM486" s="3" t="s">
        <v>2648</v>
      </c>
      <c r="AT486" s="3" t="s">
        <v>151</v>
      </c>
      <c r="AU486" s="3" t="s">
        <v>1930</v>
      </c>
      <c r="AV486" s="3" t="s">
        <v>963</v>
      </c>
      <c r="AW486" s="3" t="s">
        <v>2328</v>
      </c>
      <c r="BG486" s="3" t="s">
        <v>151</v>
      </c>
      <c r="BH486" s="3" t="s">
        <v>1930</v>
      </c>
      <c r="BI486" s="3" t="s">
        <v>966</v>
      </c>
      <c r="BJ486" s="3" t="s">
        <v>2834</v>
      </c>
      <c r="BK486" s="3" t="s">
        <v>502</v>
      </c>
      <c r="BL486" s="3" t="s">
        <v>2957</v>
      </c>
      <c r="BM486" s="3" t="s">
        <v>1045</v>
      </c>
      <c r="BN486" s="3" t="s">
        <v>3232</v>
      </c>
      <c r="BO486" s="3" t="s">
        <v>202</v>
      </c>
      <c r="BP486" s="3" t="s">
        <v>2711</v>
      </c>
      <c r="BQ486" s="3" t="s">
        <v>853</v>
      </c>
      <c r="BR486" s="3" t="s">
        <v>3376</v>
      </c>
      <c r="BS486" s="3" t="s">
        <v>862</v>
      </c>
      <c r="BT486" s="3" t="s">
        <v>4450</v>
      </c>
    </row>
    <row r="487" spans="1:72" ht="13.5" customHeight="1">
      <c r="A487" s="5" t="str">
        <f>HYPERLINK("http://kyu.snu.ac.kr/sdhj/index.jsp?type=hj/GK14809_00IM0001_006a.jpg","1732_하수서면_006a")</f>
        <v>1732_하수서면_006a</v>
      </c>
      <c r="B487" s="3">
        <v>1732</v>
      </c>
      <c r="C487" s="3" t="s">
        <v>3926</v>
      </c>
      <c r="D487" s="3" t="s">
        <v>3927</v>
      </c>
      <c r="E487" s="3">
        <v>486</v>
      </c>
      <c r="I487" s="3">
        <v>9</v>
      </c>
      <c r="L487" s="3">
        <v>2</v>
      </c>
      <c r="M487" s="3" t="s">
        <v>1034</v>
      </c>
      <c r="N487" s="3" t="s">
        <v>1873</v>
      </c>
      <c r="S487" s="3" t="s">
        <v>68</v>
      </c>
      <c r="T487" s="3" t="s">
        <v>1891</v>
      </c>
      <c r="W487" s="3" t="s">
        <v>59</v>
      </c>
      <c r="X487" s="3" t="s">
        <v>4451</v>
      </c>
      <c r="Y487" s="3" t="s">
        <v>158</v>
      </c>
      <c r="Z487" s="3" t="s">
        <v>2052</v>
      </c>
      <c r="AC487" s="3">
        <v>32</v>
      </c>
      <c r="AD487" s="3" t="s">
        <v>131</v>
      </c>
      <c r="AE487" s="3" t="s">
        <v>2530</v>
      </c>
      <c r="AJ487" s="3" t="s">
        <v>17</v>
      </c>
      <c r="AK487" s="3" t="s">
        <v>2640</v>
      </c>
      <c r="AL487" s="3" t="s">
        <v>150</v>
      </c>
      <c r="AM487" s="3" t="s">
        <v>2620</v>
      </c>
      <c r="AV487" s="3" t="s">
        <v>1046</v>
      </c>
      <c r="AW487" s="3" t="s">
        <v>2826</v>
      </c>
      <c r="BI487" s="3" t="s">
        <v>1047</v>
      </c>
      <c r="BJ487" s="3" t="s">
        <v>3057</v>
      </c>
      <c r="BM487" s="3" t="s">
        <v>1048</v>
      </c>
      <c r="BN487" s="3" t="s">
        <v>3231</v>
      </c>
      <c r="BO487" s="3" t="s">
        <v>202</v>
      </c>
      <c r="BP487" s="3" t="s">
        <v>2711</v>
      </c>
      <c r="BQ487" s="3" t="s">
        <v>1049</v>
      </c>
      <c r="BR487" s="3" t="s">
        <v>4452</v>
      </c>
      <c r="BS487" s="3" t="s">
        <v>238</v>
      </c>
      <c r="BT487" s="3" t="s">
        <v>3459</v>
      </c>
    </row>
    <row r="488" spans="1:72" ht="13.5" customHeight="1">
      <c r="A488" s="5" t="str">
        <f>HYPERLINK("http://kyu.snu.ac.kr/sdhj/index.jsp?type=hj/GK14809_00IM0001_006a.jpg","1732_하수서면_006a")</f>
        <v>1732_하수서면_006a</v>
      </c>
      <c r="B488" s="3">
        <v>1732</v>
      </c>
      <c r="C488" s="3" t="s">
        <v>4266</v>
      </c>
      <c r="D488" s="3" t="s">
        <v>4267</v>
      </c>
      <c r="E488" s="3">
        <v>487</v>
      </c>
      <c r="I488" s="3">
        <v>9</v>
      </c>
      <c r="L488" s="3">
        <v>2</v>
      </c>
      <c r="M488" s="3" t="s">
        <v>1034</v>
      </c>
      <c r="N488" s="3" t="s">
        <v>1873</v>
      </c>
      <c r="S488" s="3" t="s">
        <v>49</v>
      </c>
      <c r="T488" s="3" t="s">
        <v>1890</v>
      </c>
      <c r="Y488" s="3" t="s">
        <v>158</v>
      </c>
      <c r="Z488" s="3" t="s">
        <v>2052</v>
      </c>
      <c r="AC488" s="3">
        <v>6</v>
      </c>
      <c r="AD488" s="3" t="s">
        <v>291</v>
      </c>
      <c r="AE488" s="3" t="s">
        <v>2537</v>
      </c>
    </row>
    <row r="489" spans="1:72" ht="13.5" customHeight="1">
      <c r="A489" s="5" t="str">
        <f>HYPERLINK("http://kyu.snu.ac.kr/sdhj/index.jsp?type=hj/GK14809_00IM0001_006a.jpg","1732_하수서면_006a")</f>
        <v>1732_하수서면_006a</v>
      </c>
      <c r="B489" s="3">
        <v>1732</v>
      </c>
      <c r="C489" s="3" t="s">
        <v>4453</v>
      </c>
      <c r="D489" s="3" t="s">
        <v>4454</v>
      </c>
      <c r="E489" s="3">
        <v>488</v>
      </c>
      <c r="I489" s="3">
        <v>9</v>
      </c>
      <c r="L489" s="3">
        <v>2</v>
      </c>
      <c r="M489" s="3" t="s">
        <v>1034</v>
      </c>
      <c r="N489" s="3" t="s">
        <v>1873</v>
      </c>
      <c r="S489" s="3" t="s">
        <v>100</v>
      </c>
      <c r="T489" s="3" t="s">
        <v>1892</v>
      </c>
      <c r="Y489" s="3" t="s">
        <v>158</v>
      </c>
      <c r="Z489" s="3" t="s">
        <v>2052</v>
      </c>
      <c r="AC489" s="3">
        <v>2</v>
      </c>
      <c r="AD489" s="3" t="s">
        <v>126</v>
      </c>
      <c r="AE489" s="3" t="s">
        <v>2531</v>
      </c>
      <c r="AF489" s="3" t="s">
        <v>129</v>
      </c>
      <c r="AG489" s="3" t="s">
        <v>2589</v>
      </c>
    </row>
    <row r="490" spans="1:72" ht="13.5" customHeight="1">
      <c r="A490" s="5" t="str">
        <f>HYPERLINK("http://kyu.snu.ac.kr/sdhj/index.jsp?type=hj/GK14809_00IM0001_006a.jpg","1732_하수서면_006a")</f>
        <v>1732_하수서면_006a</v>
      </c>
      <c r="B490" s="3">
        <v>1732</v>
      </c>
      <c r="C490" s="3" t="s">
        <v>4453</v>
      </c>
      <c r="D490" s="3" t="s">
        <v>4454</v>
      </c>
      <c r="E490" s="3">
        <v>489</v>
      </c>
      <c r="I490" s="3">
        <v>9</v>
      </c>
      <c r="L490" s="3">
        <v>2</v>
      </c>
      <c r="M490" s="3" t="s">
        <v>1034</v>
      </c>
      <c r="N490" s="3" t="s">
        <v>1873</v>
      </c>
      <c r="T490" s="3" t="s">
        <v>4455</v>
      </c>
      <c r="U490" s="3" t="s">
        <v>56</v>
      </c>
      <c r="V490" s="3" t="s">
        <v>1927</v>
      </c>
      <c r="Y490" s="3" t="s">
        <v>1816</v>
      </c>
      <c r="Z490" s="3" t="s">
        <v>2310</v>
      </c>
      <c r="AC490" s="3">
        <v>13</v>
      </c>
      <c r="AD490" s="3" t="s">
        <v>205</v>
      </c>
      <c r="AE490" s="3" t="s">
        <v>2533</v>
      </c>
      <c r="AF490" s="3" t="s">
        <v>129</v>
      </c>
      <c r="AG490" s="3" t="s">
        <v>2589</v>
      </c>
    </row>
    <row r="491" spans="1:72" ht="13.5" customHeight="1">
      <c r="A491" s="5" t="str">
        <f>HYPERLINK("http://kyu.snu.ac.kr/sdhj/index.jsp?type=hj/GK14809_00IM0001_006a.jpg","1732_하수서면_006a")</f>
        <v>1732_하수서면_006a</v>
      </c>
      <c r="B491" s="3">
        <v>1732</v>
      </c>
      <c r="C491" s="3" t="s">
        <v>4453</v>
      </c>
      <c r="D491" s="3" t="s">
        <v>4454</v>
      </c>
      <c r="E491" s="3">
        <v>490</v>
      </c>
      <c r="I491" s="3">
        <v>9</v>
      </c>
      <c r="L491" s="3">
        <v>3</v>
      </c>
      <c r="M491" s="3" t="s">
        <v>3571</v>
      </c>
      <c r="N491" s="3" t="s">
        <v>3572</v>
      </c>
      <c r="T491" s="3" t="s">
        <v>4456</v>
      </c>
      <c r="U491" s="3" t="s">
        <v>151</v>
      </c>
      <c r="V491" s="3" t="s">
        <v>1930</v>
      </c>
      <c r="W491" s="3" t="s">
        <v>1050</v>
      </c>
      <c r="X491" s="3" t="s">
        <v>2022</v>
      </c>
      <c r="Y491" s="3" t="s">
        <v>1051</v>
      </c>
      <c r="Z491" s="3" t="s">
        <v>2309</v>
      </c>
      <c r="AC491" s="3">
        <v>63</v>
      </c>
      <c r="AD491" s="3" t="s">
        <v>166</v>
      </c>
      <c r="AE491" s="3" t="s">
        <v>2536</v>
      </c>
      <c r="AJ491" s="3" t="s">
        <v>17</v>
      </c>
      <c r="AK491" s="3" t="s">
        <v>2640</v>
      </c>
      <c r="AL491" s="3" t="s">
        <v>178</v>
      </c>
      <c r="AM491" s="3" t="s">
        <v>2666</v>
      </c>
      <c r="AT491" s="3" t="s">
        <v>37</v>
      </c>
      <c r="AU491" s="3" t="s">
        <v>2702</v>
      </c>
      <c r="AV491" s="3" t="s">
        <v>1052</v>
      </c>
      <c r="AW491" s="3" t="s">
        <v>2825</v>
      </c>
      <c r="BG491" s="3" t="s">
        <v>37</v>
      </c>
      <c r="BH491" s="3" t="s">
        <v>2702</v>
      </c>
      <c r="BI491" s="3" t="s">
        <v>1053</v>
      </c>
      <c r="BJ491" s="3" t="s">
        <v>3056</v>
      </c>
      <c r="BK491" s="3" t="s">
        <v>37</v>
      </c>
      <c r="BL491" s="3" t="s">
        <v>2702</v>
      </c>
      <c r="BM491" s="3" t="s">
        <v>1054</v>
      </c>
      <c r="BN491" s="3" t="s">
        <v>3230</v>
      </c>
      <c r="BO491" s="3" t="s">
        <v>37</v>
      </c>
      <c r="BP491" s="3" t="s">
        <v>2702</v>
      </c>
      <c r="BQ491" s="3" t="s">
        <v>1055</v>
      </c>
      <c r="BR491" s="3" t="s">
        <v>4457</v>
      </c>
      <c r="BS491" s="3" t="s">
        <v>160</v>
      </c>
      <c r="BT491" s="3" t="s">
        <v>4458</v>
      </c>
    </row>
    <row r="492" spans="1:72" ht="13.5" customHeight="1">
      <c r="A492" s="5" t="str">
        <f>HYPERLINK("http://kyu.snu.ac.kr/sdhj/index.jsp?type=hj/GK14809_00IM0001_006a.jpg","1732_하수서면_006a")</f>
        <v>1732_하수서면_006a</v>
      </c>
      <c r="B492" s="3">
        <v>1732</v>
      </c>
      <c r="C492" s="3" t="s">
        <v>4459</v>
      </c>
      <c r="D492" s="3" t="s">
        <v>4460</v>
      </c>
      <c r="E492" s="3">
        <v>491</v>
      </c>
      <c r="I492" s="3">
        <v>9</v>
      </c>
      <c r="L492" s="3">
        <v>3</v>
      </c>
      <c r="M492" s="3" t="s">
        <v>3571</v>
      </c>
      <c r="N492" s="3" t="s">
        <v>3572</v>
      </c>
      <c r="S492" s="3" t="s">
        <v>68</v>
      </c>
      <c r="T492" s="3" t="s">
        <v>1891</v>
      </c>
      <c r="W492" s="3" t="s">
        <v>1056</v>
      </c>
      <c r="X492" s="3" t="s">
        <v>2041</v>
      </c>
      <c r="Y492" s="3" t="s">
        <v>10</v>
      </c>
      <c r="Z492" s="3" t="s">
        <v>2047</v>
      </c>
      <c r="AC492" s="3">
        <v>49</v>
      </c>
      <c r="AD492" s="3" t="s">
        <v>209</v>
      </c>
      <c r="AE492" s="3" t="s">
        <v>2540</v>
      </c>
      <c r="AJ492" s="3" t="s">
        <v>17</v>
      </c>
      <c r="AK492" s="3" t="s">
        <v>2640</v>
      </c>
      <c r="AL492" s="3" t="s">
        <v>1057</v>
      </c>
      <c r="AM492" s="3" t="s">
        <v>2667</v>
      </c>
      <c r="AT492" s="3" t="s">
        <v>37</v>
      </c>
      <c r="AU492" s="3" t="s">
        <v>2702</v>
      </c>
      <c r="AV492" s="3" t="s">
        <v>1058</v>
      </c>
      <c r="AW492" s="3" t="s">
        <v>2824</v>
      </c>
      <c r="BG492" s="3" t="s">
        <v>37</v>
      </c>
      <c r="BH492" s="3" t="s">
        <v>2702</v>
      </c>
      <c r="BI492" s="3" t="s">
        <v>1059</v>
      </c>
      <c r="BJ492" s="3" t="s">
        <v>3055</v>
      </c>
      <c r="BK492" s="3" t="s">
        <v>37</v>
      </c>
      <c r="BL492" s="3" t="s">
        <v>2702</v>
      </c>
      <c r="BM492" s="3" t="s">
        <v>1060</v>
      </c>
      <c r="BN492" s="3" t="s">
        <v>3229</v>
      </c>
      <c r="BO492" s="3" t="s">
        <v>852</v>
      </c>
      <c r="BP492" s="3" t="s">
        <v>4461</v>
      </c>
      <c r="BQ492" s="3" t="s">
        <v>1061</v>
      </c>
      <c r="BR492" s="3" t="s">
        <v>4462</v>
      </c>
      <c r="BS492" s="3" t="s">
        <v>160</v>
      </c>
      <c r="BT492" s="3" t="s">
        <v>3911</v>
      </c>
    </row>
    <row r="493" spans="1:72" ht="13.5" customHeight="1">
      <c r="A493" s="5" t="str">
        <f>HYPERLINK("http://kyu.snu.ac.kr/sdhj/index.jsp?type=hj/GK14809_00IM0001_006a.jpg","1732_하수서면_006a")</f>
        <v>1732_하수서면_006a</v>
      </c>
      <c r="B493" s="3">
        <v>1732</v>
      </c>
      <c r="C493" s="3" t="s">
        <v>3913</v>
      </c>
      <c r="D493" s="3" t="s">
        <v>3914</v>
      </c>
      <c r="E493" s="3">
        <v>492</v>
      </c>
      <c r="I493" s="3">
        <v>9</v>
      </c>
      <c r="L493" s="3">
        <v>3</v>
      </c>
      <c r="M493" s="3" t="s">
        <v>3571</v>
      </c>
      <c r="N493" s="3" t="s">
        <v>3572</v>
      </c>
      <c r="S493" s="3" t="s">
        <v>49</v>
      </c>
      <c r="T493" s="3" t="s">
        <v>1890</v>
      </c>
      <c r="AC493" s="3">
        <v>21</v>
      </c>
      <c r="AD493" s="3" t="s">
        <v>419</v>
      </c>
      <c r="AE493" s="3" t="s">
        <v>2442</v>
      </c>
    </row>
    <row r="494" spans="1:72" ht="13.5" customHeight="1">
      <c r="A494" s="5" t="str">
        <f>HYPERLINK("http://kyu.snu.ac.kr/sdhj/index.jsp?type=hj/GK14809_00IM0001_006a.jpg","1732_하수서면_006a")</f>
        <v>1732_하수서면_006a</v>
      </c>
      <c r="B494" s="3">
        <v>1732</v>
      </c>
      <c r="C494" s="3" t="s">
        <v>4441</v>
      </c>
      <c r="D494" s="3" t="s">
        <v>4442</v>
      </c>
      <c r="E494" s="3">
        <v>493</v>
      </c>
      <c r="I494" s="3">
        <v>9</v>
      </c>
      <c r="L494" s="3">
        <v>3</v>
      </c>
      <c r="M494" s="3" t="s">
        <v>3571</v>
      </c>
      <c r="N494" s="3" t="s">
        <v>3572</v>
      </c>
      <c r="T494" s="3" t="s">
        <v>4443</v>
      </c>
      <c r="U494" s="3" t="s">
        <v>43</v>
      </c>
      <c r="V494" s="3" t="s">
        <v>1928</v>
      </c>
      <c r="Y494" s="3" t="s">
        <v>514</v>
      </c>
      <c r="Z494" s="3" t="s">
        <v>2192</v>
      </c>
      <c r="AC494" s="3">
        <v>33</v>
      </c>
      <c r="AD494" s="3" t="s">
        <v>322</v>
      </c>
      <c r="AE494" s="3" t="s">
        <v>2522</v>
      </c>
      <c r="AF494" s="3" t="s">
        <v>611</v>
      </c>
      <c r="AG494" s="3" t="s">
        <v>2601</v>
      </c>
      <c r="BB494" s="3" t="s">
        <v>56</v>
      </c>
      <c r="BC494" s="3" t="s">
        <v>1927</v>
      </c>
      <c r="BD494" s="3" t="s">
        <v>609</v>
      </c>
      <c r="BE494" s="3" t="s">
        <v>2054</v>
      </c>
      <c r="BF494" s="3" t="s">
        <v>4444</v>
      </c>
    </row>
    <row r="495" spans="1:72" ht="13.5" customHeight="1">
      <c r="A495" s="5" t="str">
        <f>HYPERLINK("http://kyu.snu.ac.kr/sdhj/index.jsp?type=hj/GK14809_00IM0001_006a.jpg","1732_하수서면_006a")</f>
        <v>1732_하수서면_006a</v>
      </c>
      <c r="B495" s="3">
        <v>1732</v>
      </c>
      <c r="C495" s="3" t="s">
        <v>4441</v>
      </c>
      <c r="D495" s="3" t="s">
        <v>4442</v>
      </c>
      <c r="E495" s="3">
        <v>494</v>
      </c>
      <c r="I495" s="3">
        <v>9</v>
      </c>
      <c r="L495" s="3">
        <v>3</v>
      </c>
      <c r="M495" s="3" t="s">
        <v>3571</v>
      </c>
      <c r="N495" s="3" t="s">
        <v>3572</v>
      </c>
      <c r="T495" s="3" t="s">
        <v>4443</v>
      </c>
      <c r="U495" s="3" t="s">
        <v>56</v>
      </c>
      <c r="V495" s="3" t="s">
        <v>1927</v>
      </c>
      <c r="Y495" s="3" t="s">
        <v>1833</v>
      </c>
      <c r="Z495" s="3" t="s">
        <v>2308</v>
      </c>
      <c r="AC495" s="3">
        <v>20</v>
      </c>
      <c r="AD495" s="3" t="s">
        <v>265</v>
      </c>
      <c r="AE495" s="3" t="s">
        <v>2552</v>
      </c>
    </row>
    <row r="496" spans="1:72" ht="13.5" customHeight="1">
      <c r="A496" s="5" t="str">
        <f>HYPERLINK("http://kyu.snu.ac.kr/sdhj/index.jsp?type=hj/GK14809_00IM0001_006a.jpg","1732_하수서면_006a")</f>
        <v>1732_하수서면_006a</v>
      </c>
      <c r="B496" s="3">
        <v>1732</v>
      </c>
      <c r="C496" s="3" t="s">
        <v>4441</v>
      </c>
      <c r="D496" s="3" t="s">
        <v>4442</v>
      </c>
      <c r="E496" s="3">
        <v>495</v>
      </c>
      <c r="I496" s="3">
        <v>9</v>
      </c>
      <c r="L496" s="3">
        <v>3</v>
      </c>
      <c r="M496" s="3" t="s">
        <v>3571</v>
      </c>
      <c r="N496" s="3" t="s">
        <v>3572</v>
      </c>
      <c r="T496" s="3" t="s">
        <v>4443</v>
      </c>
      <c r="U496" s="3" t="s">
        <v>56</v>
      </c>
      <c r="V496" s="3" t="s">
        <v>1927</v>
      </c>
      <c r="Y496" s="3" t="s">
        <v>220</v>
      </c>
      <c r="Z496" s="3" t="s">
        <v>2307</v>
      </c>
      <c r="AC496" s="3">
        <v>15</v>
      </c>
      <c r="AD496" s="3" t="s">
        <v>669</v>
      </c>
      <c r="AE496" s="3" t="s">
        <v>2541</v>
      </c>
      <c r="AF496" s="3" t="s">
        <v>258</v>
      </c>
      <c r="AG496" s="3" t="s">
        <v>2584</v>
      </c>
    </row>
    <row r="497" spans="1:72" ht="13.5" customHeight="1">
      <c r="A497" s="5" t="str">
        <f>HYPERLINK("http://kyu.snu.ac.kr/sdhj/index.jsp?type=hj/GK14809_00IM0001_006a.jpg","1732_하수서면_006a")</f>
        <v>1732_하수서면_006a</v>
      </c>
      <c r="B497" s="3">
        <v>1732</v>
      </c>
      <c r="C497" s="3" t="s">
        <v>4441</v>
      </c>
      <c r="D497" s="3" t="s">
        <v>4442</v>
      </c>
      <c r="E497" s="3">
        <v>496</v>
      </c>
      <c r="I497" s="3">
        <v>9</v>
      </c>
      <c r="L497" s="3">
        <v>4</v>
      </c>
      <c r="M497" s="3" t="s">
        <v>1062</v>
      </c>
      <c r="N497" s="3" t="s">
        <v>2306</v>
      </c>
      <c r="T497" s="3" t="s">
        <v>4456</v>
      </c>
      <c r="U497" s="3" t="s">
        <v>106</v>
      </c>
      <c r="V497" s="3" t="s">
        <v>1977</v>
      </c>
      <c r="Y497" s="3" t="s">
        <v>1062</v>
      </c>
      <c r="Z497" s="3" t="s">
        <v>2306</v>
      </c>
      <c r="AC497" s="3">
        <v>28</v>
      </c>
      <c r="AD497" s="3" t="s">
        <v>310</v>
      </c>
      <c r="AE497" s="3" t="s">
        <v>2519</v>
      </c>
      <c r="AJ497" s="3" t="s">
        <v>17</v>
      </c>
      <c r="AK497" s="3" t="s">
        <v>2640</v>
      </c>
      <c r="AL497" s="3" t="s">
        <v>178</v>
      </c>
      <c r="AM497" s="3" t="s">
        <v>2666</v>
      </c>
      <c r="AT497" s="3" t="s">
        <v>111</v>
      </c>
      <c r="AU497" s="3" t="s">
        <v>2712</v>
      </c>
      <c r="AV497" s="3" t="s">
        <v>86</v>
      </c>
      <c r="AW497" s="3" t="s">
        <v>2823</v>
      </c>
      <c r="BG497" s="3" t="s">
        <v>202</v>
      </c>
      <c r="BH497" s="3" t="s">
        <v>2711</v>
      </c>
      <c r="BI497" s="3" t="s">
        <v>1063</v>
      </c>
      <c r="BJ497" s="3" t="s">
        <v>3054</v>
      </c>
      <c r="BK497" s="3" t="s">
        <v>202</v>
      </c>
      <c r="BL497" s="3" t="s">
        <v>2711</v>
      </c>
      <c r="BM497" s="3" t="s">
        <v>1064</v>
      </c>
      <c r="BN497" s="3" t="s">
        <v>3056</v>
      </c>
      <c r="BQ497" s="3" t="s">
        <v>1065</v>
      </c>
      <c r="BR497" s="3" t="s">
        <v>3375</v>
      </c>
      <c r="BS497" s="3" t="s">
        <v>923</v>
      </c>
      <c r="BT497" s="3" t="s">
        <v>2671</v>
      </c>
    </row>
    <row r="498" spans="1:72" ht="13.5" customHeight="1">
      <c r="A498" s="5" t="str">
        <f>HYPERLINK("http://kyu.snu.ac.kr/sdhj/index.jsp?type=hj/GK14809_00IM0001_006a.jpg","1732_하수서면_006a")</f>
        <v>1732_하수서면_006a</v>
      </c>
      <c r="B498" s="3">
        <v>1732</v>
      </c>
      <c r="C498" s="3" t="s">
        <v>4463</v>
      </c>
      <c r="D498" s="3" t="s">
        <v>4464</v>
      </c>
      <c r="E498" s="3">
        <v>497</v>
      </c>
      <c r="I498" s="3">
        <v>9</v>
      </c>
      <c r="L498" s="3">
        <v>4</v>
      </c>
      <c r="M498" s="3" t="s">
        <v>1062</v>
      </c>
      <c r="N498" s="3" t="s">
        <v>2306</v>
      </c>
      <c r="S498" s="3" t="s">
        <v>273</v>
      </c>
      <c r="T498" s="3" t="s">
        <v>1899</v>
      </c>
      <c r="U498" s="3" t="s">
        <v>595</v>
      </c>
      <c r="V498" s="3" t="s">
        <v>1924</v>
      </c>
      <c r="Y498" s="3" t="s">
        <v>1066</v>
      </c>
      <c r="Z498" s="3" t="s">
        <v>2090</v>
      </c>
      <c r="AC498" s="3">
        <v>63</v>
      </c>
      <c r="AD498" s="3" t="s">
        <v>166</v>
      </c>
      <c r="AE498" s="3" t="s">
        <v>2536</v>
      </c>
      <c r="AN498" s="3" t="s">
        <v>776</v>
      </c>
      <c r="AO498" s="3" t="s">
        <v>2617</v>
      </c>
      <c r="AR498" s="3" t="s">
        <v>1067</v>
      </c>
      <c r="AS498" s="3" t="s">
        <v>2696</v>
      </c>
    </row>
    <row r="499" spans="1:72" ht="13.5" customHeight="1">
      <c r="A499" s="5" t="str">
        <f>HYPERLINK("http://kyu.snu.ac.kr/sdhj/index.jsp?type=hj/GK14809_00IM0001_006a.jpg","1732_하수서면_006a")</f>
        <v>1732_하수서면_006a</v>
      </c>
      <c r="B499" s="3">
        <v>1732</v>
      </c>
      <c r="C499" s="3" t="s">
        <v>4465</v>
      </c>
      <c r="D499" s="3" t="s">
        <v>4466</v>
      </c>
      <c r="E499" s="3">
        <v>498</v>
      </c>
      <c r="I499" s="3">
        <v>9</v>
      </c>
      <c r="L499" s="3">
        <v>4</v>
      </c>
      <c r="M499" s="3" t="s">
        <v>1062</v>
      </c>
      <c r="N499" s="3" t="s">
        <v>2306</v>
      </c>
      <c r="S499" s="3" t="s">
        <v>766</v>
      </c>
      <c r="T499" s="3" t="s">
        <v>1905</v>
      </c>
      <c r="Y499" s="3" t="s">
        <v>1068</v>
      </c>
      <c r="Z499" s="3" t="s">
        <v>2305</v>
      </c>
      <c r="AC499" s="3">
        <v>21</v>
      </c>
      <c r="AD499" s="3" t="s">
        <v>419</v>
      </c>
      <c r="AE499" s="3" t="s">
        <v>2442</v>
      </c>
    </row>
    <row r="500" spans="1:72" ht="13.5" customHeight="1">
      <c r="A500" s="5" t="str">
        <f>HYPERLINK("http://kyu.snu.ac.kr/sdhj/index.jsp?type=hj/GK14809_00IM0001_006a.jpg","1732_하수서면_006a")</f>
        <v>1732_하수서면_006a</v>
      </c>
      <c r="B500" s="3">
        <v>1732</v>
      </c>
      <c r="C500" s="3" t="s">
        <v>4465</v>
      </c>
      <c r="D500" s="3" t="s">
        <v>4466</v>
      </c>
      <c r="E500" s="3">
        <v>499</v>
      </c>
      <c r="I500" s="3">
        <v>9</v>
      </c>
      <c r="L500" s="3">
        <v>4</v>
      </c>
      <c r="M500" s="3" t="s">
        <v>1062</v>
      </c>
      <c r="N500" s="3" t="s">
        <v>2306</v>
      </c>
      <c r="S500" s="3" t="s">
        <v>1069</v>
      </c>
      <c r="T500" s="3" t="s">
        <v>4467</v>
      </c>
      <c r="U500" s="3" t="s">
        <v>1070</v>
      </c>
      <c r="V500" s="3" t="s">
        <v>1938</v>
      </c>
      <c r="W500" s="3" t="s">
        <v>1050</v>
      </c>
      <c r="X500" s="3" t="s">
        <v>2022</v>
      </c>
      <c r="Y500" s="3" t="s">
        <v>1071</v>
      </c>
      <c r="Z500" s="3" t="s">
        <v>2091</v>
      </c>
      <c r="AC500" s="3">
        <v>23</v>
      </c>
      <c r="AD500" s="3" t="s">
        <v>498</v>
      </c>
      <c r="AE500" s="3" t="s">
        <v>2527</v>
      </c>
    </row>
    <row r="501" spans="1:72" ht="13.5" customHeight="1">
      <c r="A501" s="5" t="str">
        <f>HYPERLINK("http://kyu.snu.ac.kr/sdhj/index.jsp?type=hj/GK14809_00IM0001_006a.jpg","1732_하수서면_006a")</f>
        <v>1732_하수서면_006a</v>
      </c>
      <c r="B501" s="3">
        <v>1732</v>
      </c>
      <c r="C501" s="3" t="s">
        <v>4468</v>
      </c>
      <c r="D501" s="3" t="s">
        <v>4469</v>
      </c>
      <c r="E501" s="3">
        <v>500</v>
      </c>
      <c r="I501" s="3">
        <v>9</v>
      </c>
      <c r="L501" s="3">
        <v>5</v>
      </c>
      <c r="M501" s="3" t="s">
        <v>3573</v>
      </c>
      <c r="N501" s="3" t="s">
        <v>3574</v>
      </c>
      <c r="T501" s="3" t="s">
        <v>4470</v>
      </c>
      <c r="U501" s="3" t="s">
        <v>1072</v>
      </c>
      <c r="V501" s="3" t="s">
        <v>1941</v>
      </c>
      <c r="W501" s="3" t="s">
        <v>274</v>
      </c>
      <c r="X501" s="3" t="s">
        <v>2014</v>
      </c>
      <c r="Y501" s="3" t="s">
        <v>1073</v>
      </c>
      <c r="Z501" s="3" t="s">
        <v>2304</v>
      </c>
      <c r="AC501" s="3">
        <v>51</v>
      </c>
      <c r="AD501" s="3" t="s">
        <v>504</v>
      </c>
      <c r="AE501" s="3" t="s">
        <v>2578</v>
      </c>
      <c r="AJ501" s="3" t="s">
        <v>17</v>
      </c>
      <c r="AK501" s="3" t="s">
        <v>2640</v>
      </c>
      <c r="AL501" s="3" t="s">
        <v>190</v>
      </c>
      <c r="AM501" s="3" t="s">
        <v>2643</v>
      </c>
      <c r="AT501" s="3" t="s">
        <v>111</v>
      </c>
      <c r="AU501" s="3" t="s">
        <v>2712</v>
      </c>
      <c r="AV501" s="3" t="s">
        <v>1074</v>
      </c>
      <c r="AW501" s="3" t="s">
        <v>2822</v>
      </c>
      <c r="BG501" s="3" t="s">
        <v>370</v>
      </c>
      <c r="BH501" s="3" t="s">
        <v>2710</v>
      </c>
      <c r="BI501" s="3" t="s">
        <v>1075</v>
      </c>
      <c r="BJ501" s="3" t="s">
        <v>2575</v>
      </c>
      <c r="BK501" s="3" t="s">
        <v>370</v>
      </c>
      <c r="BL501" s="3" t="s">
        <v>2710</v>
      </c>
      <c r="BM501" s="3" t="s">
        <v>804</v>
      </c>
      <c r="BN501" s="3" t="s">
        <v>3082</v>
      </c>
      <c r="BQ501" s="3" t="s">
        <v>1076</v>
      </c>
      <c r="BR501" s="3" t="s">
        <v>4471</v>
      </c>
      <c r="BS501" s="3" t="s">
        <v>776</v>
      </c>
      <c r="BT501" s="3" t="s">
        <v>2617</v>
      </c>
    </row>
    <row r="502" spans="1:72" ht="13.5" customHeight="1">
      <c r="A502" s="5" t="str">
        <f>HYPERLINK("http://kyu.snu.ac.kr/sdhj/index.jsp?type=hj/GK14809_00IM0001_006a.jpg","1732_하수서면_006a")</f>
        <v>1732_하수서면_006a</v>
      </c>
      <c r="B502" s="3">
        <v>1732</v>
      </c>
      <c r="C502" s="3" t="s">
        <v>4472</v>
      </c>
      <c r="D502" s="3" t="s">
        <v>4473</v>
      </c>
      <c r="E502" s="3">
        <v>501</v>
      </c>
      <c r="I502" s="3">
        <v>9</v>
      </c>
      <c r="L502" s="3">
        <v>5</v>
      </c>
      <c r="M502" s="3" t="s">
        <v>3573</v>
      </c>
      <c r="N502" s="3" t="s">
        <v>3574</v>
      </c>
      <c r="S502" s="3" t="s">
        <v>68</v>
      </c>
      <c r="T502" s="3" t="s">
        <v>1891</v>
      </c>
      <c r="W502" s="3" t="s">
        <v>553</v>
      </c>
      <c r="X502" s="3" t="s">
        <v>2016</v>
      </c>
      <c r="Y502" s="3" t="s">
        <v>158</v>
      </c>
      <c r="Z502" s="3" t="s">
        <v>2052</v>
      </c>
      <c r="AC502" s="3">
        <v>38</v>
      </c>
      <c r="AD502" s="3" t="s">
        <v>460</v>
      </c>
      <c r="AE502" s="3" t="s">
        <v>2576</v>
      </c>
      <c r="AJ502" s="3" t="s">
        <v>17</v>
      </c>
      <c r="AK502" s="3" t="s">
        <v>2640</v>
      </c>
      <c r="AL502" s="3" t="s">
        <v>91</v>
      </c>
      <c r="AM502" s="3" t="s">
        <v>2621</v>
      </c>
      <c r="AT502" s="3" t="s">
        <v>113</v>
      </c>
      <c r="AU502" s="3" t="s">
        <v>2705</v>
      </c>
      <c r="AV502" s="3" t="s">
        <v>1077</v>
      </c>
      <c r="AW502" s="3" t="s">
        <v>2821</v>
      </c>
      <c r="BG502" s="3" t="s">
        <v>113</v>
      </c>
      <c r="BH502" s="3" t="s">
        <v>2705</v>
      </c>
      <c r="BI502" s="3" t="s">
        <v>1078</v>
      </c>
      <c r="BJ502" s="3" t="s">
        <v>3041</v>
      </c>
      <c r="BK502" s="3" t="s">
        <v>113</v>
      </c>
      <c r="BL502" s="3" t="s">
        <v>2705</v>
      </c>
      <c r="BM502" s="3" t="s">
        <v>1079</v>
      </c>
      <c r="BN502" s="3" t="s">
        <v>2377</v>
      </c>
      <c r="BQ502" s="3" t="s">
        <v>1080</v>
      </c>
      <c r="BR502" s="3" t="s">
        <v>4474</v>
      </c>
      <c r="BS502" s="3" t="s">
        <v>160</v>
      </c>
      <c r="BT502" s="3" t="s">
        <v>4475</v>
      </c>
    </row>
    <row r="503" spans="1:72" ht="13.5" customHeight="1">
      <c r="A503" s="5" t="str">
        <f>HYPERLINK("http://kyu.snu.ac.kr/sdhj/index.jsp?type=hj/GK14809_00IM0001_006a.jpg","1732_하수서면_006a")</f>
        <v>1732_하수서면_006a</v>
      </c>
      <c r="B503" s="3">
        <v>1732</v>
      </c>
      <c r="C503" s="3" t="s">
        <v>4476</v>
      </c>
      <c r="D503" s="3" t="s">
        <v>4477</v>
      </c>
      <c r="E503" s="3">
        <v>502</v>
      </c>
      <c r="I503" s="3">
        <v>9</v>
      </c>
      <c r="L503" s="3">
        <v>5</v>
      </c>
      <c r="M503" s="3" t="s">
        <v>3573</v>
      </c>
      <c r="N503" s="3" t="s">
        <v>3574</v>
      </c>
      <c r="S503" s="3" t="s">
        <v>39</v>
      </c>
      <c r="T503" s="3" t="s">
        <v>1893</v>
      </c>
      <c r="U503" s="3" t="s">
        <v>1081</v>
      </c>
      <c r="V503" s="3" t="s">
        <v>1976</v>
      </c>
      <c r="Y503" s="3" t="s">
        <v>1082</v>
      </c>
      <c r="Z503" s="3" t="s">
        <v>2303</v>
      </c>
      <c r="AC503" s="3">
        <v>6</v>
      </c>
      <c r="AD503" s="3" t="s">
        <v>291</v>
      </c>
      <c r="AE503" s="3" t="s">
        <v>2537</v>
      </c>
    </row>
    <row r="504" spans="1:72" ht="13.5" customHeight="1">
      <c r="A504" s="5" t="str">
        <f>HYPERLINK("http://kyu.snu.ac.kr/sdhj/index.jsp?type=hj/GK14809_00IM0001_006a.jpg","1732_하수서면_006a")</f>
        <v>1732_하수서면_006a</v>
      </c>
      <c r="B504" s="3">
        <v>1732</v>
      </c>
      <c r="C504" s="3" t="s">
        <v>4412</v>
      </c>
      <c r="D504" s="3" t="s">
        <v>4413</v>
      </c>
      <c r="E504" s="3">
        <v>503</v>
      </c>
      <c r="I504" s="3">
        <v>9</v>
      </c>
      <c r="L504" s="3">
        <v>5</v>
      </c>
      <c r="M504" s="3" t="s">
        <v>3573</v>
      </c>
      <c r="N504" s="3" t="s">
        <v>3574</v>
      </c>
      <c r="S504" s="3" t="s">
        <v>100</v>
      </c>
      <c r="T504" s="3" t="s">
        <v>1892</v>
      </c>
      <c r="Y504" s="3" t="s">
        <v>158</v>
      </c>
      <c r="Z504" s="3" t="s">
        <v>2052</v>
      </c>
      <c r="AF504" s="3" t="s">
        <v>50</v>
      </c>
      <c r="AG504" s="3" t="s">
        <v>2041</v>
      </c>
      <c r="BF504" s="3" t="s">
        <v>53</v>
      </c>
    </row>
    <row r="505" spans="1:72" ht="13.5" customHeight="1">
      <c r="A505" s="5" t="str">
        <f>HYPERLINK("http://kyu.snu.ac.kr/sdhj/index.jsp?type=hj/GK14809_00IM0001_006a.jpg","1732_하수서면_006a")</f>
        <v>1732_하수서면_006a</v>
      </c>
      <c r="B505" s="3">
        <v>1732</v>
      </c>
      <c r="C505" s="3" t="s">
        <v>4472</v>
      </c>
      <c r="D505" s="3" t="s">
        <v>4473</v>
      </c>
      <c r="E505" s="3">
        <v>504</v>
      </c>
      <c r="I505" s="3">
        <v>9</v>
      </c>
      <c r="L505" s="3">
        <v>5</v>
      </c>
      <c r="M505" s="3" t="s">
        <v>3573</v>
      </c>
      <c r="N505" s="3" t="s">
        <v>3574</v>
      </c>
      <c r="S505" s="3" t="s">
        <v>51</v>
      </c>
      <c r="T505" s="3" t="s">
        <v>1894</v>
      </c>
      <c r="Y505" s="3" t="s">
        <v>1083</v>
      </c>
      <c r="Z505" s="3" t="s">
        <v>2302</v>
      </c>
      <c r="AC505" s="3">
        <v>4</v>
      </c>
      <c r="AD505" s="3" t="s">
        <v>143</v>
      </c>
      <c r="AE505" s="3" t="s">
        <v>2528</v>
      </c>
      <c r="BF505" s="3" t="s">
        <v>53</v>
      </c>
    </row>
    <row r="506" spans="1:72" ht="13.5" customHeight="1">
      <c r="A506" s="5" t="str">
        <f>HYPERLINK("http://kyu.snu.ac.kr/sdhj/index.jsp?type=hj/GK14809_00IM0001_006a.jpg","1732_하수서면_006a")</f>
        <v>1732_하수서면_006a</v>
      </c>
      <c r="B506" s="3">
        <v>1732</v>
      </c>
      <c r="C506" s="3" t="s">
        <v>4472</v>
      </c>
      <c r="D506" s="3" t="s">
        <v>4473</v>
      </c>
      <c r="E506" s="3">
        <v>505</v>
      </c>
      <c r="I506" s="3">
        <v>9</v>
      </c>
      <c r="L506" s="3">
        <v>5</v>
      </c>
      <c r="M506" s="3" t="s">
        <v>3573</v>
      </c>
      <c r="N506" s="3" t="s">
        <v>3574</v>
      </c>
      <c r="S506" s="3" t="s">
        <v>100</v>
      </c>
      <c r="T506" s="3" t="s">
        <v>1892</v>
      </c>
      <c r="Y506" s="3" t="s">
        <v>158</v>
      </c>
      <c r="Z506" s="3" t="s">
        <v>2052</v>
      </c>
      <c r="AC506" s="3">
        <v>7</v>
      </c>
      <c r="AD506" s="3" t="s">
        <v>243</v>
      </c>
      <c r="AE506" s="3" t="s">
        <v>2542</v>
      </c>
      <c r="BF506" s="3" t="s">
        <v>53</v>
      </c>
    </row>
    <row r="507" spans="1:72" ht="13.5" customHeight="1">
      <c r="A507" s="5" t="str">
        <f>HYPERLINK("http://kyu.snu.ac.kr/sdhj/index.jsp?type=hj/GK14809_00IM0001_006a.jpg","1732_하수서면_006a")</f>
        <v>1732_하수서면_006a</v>
      </c>
      <c r="B507" s="3">
        <v>1732</v>
      </c>
      <c r="C507" s="3" t="s">
        <v>4472</v>
      </c>
      <c r="D507" s="3" t="s">
        <v>4473</v>
      </c>
      <c r="E507" s="3">
        <v>506</v>
      </c>
      <c r="I507" s="3">
        <v>9</v>
      </c>
      <c r="L507" s="3">
        <v>5</v>
      </c>
      <c r="M507" s="3" t="s">
        <v>3573</v>
      </c>
      <c r="N507" s="3" t="s">
        <v>3574</v>
      </c>
      <c r="S507" s="3" t="s">
        <v>100</v>
      </c>
      <c r="T507" s="3" t="s">
        <v>1892</v>
      </c>
      <c r="Y507" s="3" t="s">
        <v>158</v>
      </c>
      <c r="Z507" s="3" t="s">
        <v>2052</v>
      </c>
      <c r="AC507" s="3">
        <v>2</v>
      </c>
      <c r="AD507" s="3" t="s">
        <v>126</v>
      </c>
      <c r="AE507" s="3" t="s">
        <v>2531</v>
      </c>
      <c r="AF507" s="3" t="s">
        <v>129</v>
      </c>
      <c r="AG507" s="3" t="s">
        <v>2589</v>
      </c>
      <c r="BF507" s="3" t="s">
        <v>53</v>
      </c>
    </row>
    <row r="508" spans="1:72" ht="13.5" customHeight="1">
      <c r="A508" s="5" t="str">
        <f>HYPERLINK("http://kyu.snu.ac.kr/sdhj/index.jsp?type=hj/GK14809_00IM0001_006a.jpg","1732_하수서면_006a")</f>
        <v>1732_하수서면_006a</v>
      </c>
      <c r="B508" s="3">
        <v>1732</v>
      </c>
      <c r="C508" s="3" t="s">
        <v>4472</v>
      </c>
      <c r="D508" s="3" t="s">
        <v>4473</v>
      </c>
      <c r="E508" s="3">
        <v>507</v>
      </c>
      <c r="I508" s="3">
        <v>9</v>
      </c>
      <c r="L508" s="3">
        <v>5</v>
      </c>
      <c r="M508" s="3" t="s">
        <v>3573</v>
      </c>
      <c r="N508" s="3" t="s">
        <v>3574</v>
      </c>
      <c r="T508" s="3" t="s">
        <v>4478</v>
      </c>
      <c r="U508" s="3" t="s">
        <v>56</v>
      </c>
      <c r="V508" s="3" t="s">
        <v>1927</v>
      </c>
      <c r="Y508" s="3" t="s">
        <v>1084</v>
      </c>
      <c r="Z508" s="3" t="s">
        <v>2301</v>
      </c>
      <c r="AC508" s="3">
        <v>80</v>
      </c>
      <c r="AD508" s="3" t="s">
        <v>265</v>
      </c>
      <c r="AE508" s="3" t="s">
        <v>2552</v>
      </c>
      <c r="AG508" s="3" t="s">
        <v>2591</v>
      </c>
      <c r="AI508" s="3" t="s">
        <v>2626</v>
      </c>
      <c r="BB508" s="3" t="s">
        <v>56</v>
      </c>
      <c r="BC508" s="3" t="s">
        <v>1927</v>
      </c>
      <c r="BD508" s="3" t="s">
        <v>1085</v>
      </c>
      <c r="BE508" s="3" t="s">
        <v>2936</v>
      </c>
      <c r="BF508" s="3" t="s">
        <v>4479</v>
      </c>
    </row>
    <row r="509" spans="1:72" ht="13.5" customHeight="1">
      <c r="A509" s="5" t="str">
        <f>HYPERLINK("http://kyu.snu.ac.kr/sdhj/index.jsp?type=hj/GK14809_00IM0001_006a.jpg","1732_하수서면_006a")</f>
        <v>1732_하수서면_006a</v>
      </c>
      <c r="B509" s="3">
        <v>1732</v>
      </c>
      <c r="C509" s="3" t="s">
        <v>4472</v>
      </c>
      <c r="D509" s="3" t="s">
        <v>4473</v>
      </c>
      <c r="E509" s="3">
        <v>508</v>
      </c>
      <c r="I509" s="3">
        <v>9</v>
      </c>
      <c r="L509" s="3">
        <v>5</v>
      </c>
      <c r="M509" s="3" t="s">
        <v>3573</v>
      </c>
      <c r="N509" s="3" t="s">
        <v>3574</v>
      </c>
      <c r="T509" s="3" t="s">
        <v>4478</v>
      </c>
      <c r="U509" s="3" t="s">
        <v>43</v>
      </c>
      <c r="V509" s="3" t="s">
        <v>1928</v>
      </c>
      <c r="Y509" s="3" t="s">
        <v>1086</v>
      </c>
      <c r="Z509" s="3" t="s">
        <v>2300</v>
      </c>
      <c r="AC509" s="3">
        <v>51</v>
      </c>
      <c r="AD509" s="3" t="s">
        <v>504</v>
      </c>
      <c r="AE509" s="3" t="s">
        <v>2578</v>
      </c>
      <c r="AG509" s="3" t="s">
        <v>2591</v>
      </c>
      <c r="AI509" s="3" t="s">
        <v>2626</v>
      </c>
      <c r="BB509" s="3" t="s">
        <v>187</v>
      </c>
      <c r="BC509" s="3" t="s">
        <v>2917</v>
      </c>
      <c r="BF509" s="3" t="s">
        <v>4480</v>
      </c>
    </row>
    <row r="510" spans="1:72" ht="13.5" customHeight="1">
      <c r="A510" s="5" t="str">
        <f>HYPERLINK("http://kyu.snu.ac.kr/sdhj/index.jsp?type=hj/GK14809_00IM0001_006a.jpg","1732_하수서면_006a")</f>
        <v>1732_하수서면_006a</v>
      </c>
      <c r="B510" s="3">
        <v>1732</v>
      </c>
      <c r="C510" s="3" t="s">
        <v>4472</v>
      </c>
      <c r="D510" s="3" t="s">
        <v>4473</v>
      </c>
      <c r="E510" s="3">
        <v>509</v>
      </c>
      <c r="I510" s="3">
        <v>9</v>
      </c>
      <c r="L510" s="3">
        <v>5</v>
      </c>
      <c r="M510" s="3" t="s">
        <v>3573</v>
      </c>
      <c r="N510" s="3" t="s">
        <v>3574</v>
      </c>
      <c r="T510" s="3" t="s">
        <v>4478</v>
      </c>
      <c r="U510" s="3" t="s">
        <v>56</v>
      </c>
      <c r="V510" s="3" t="s">
        <v>1927</v>
      </c>
      <c r="Y510" s="3" t="s">
        <v>1826</v>
      </c>
      <c r="Z510" s="3" t="s">
        <v>2299</v>
      </c>
      <c r="AC510" s="3">
        <v>40</v>
      </c>
      <c r="AD510" s="3" t="s">
        <v>71</v>
      </c>
      <c r="AE510" s="3" t="s">
        <v>2558</v>
      </c>
      <c r="AG510" s="3" t="s">
        <v>2591</v>
      </c>
      <c r="AI510" s="3" t="s">
        <v>2626</v>
      </c>
      <c r="BC510" s="3" t="s">
        <v>2917</v>
      </c>
      <c r="BF510" s="3" t="s">
        <v>4481</v>
      </c>
    </row>
    <row r="511" spans="1:72" ht="13.5" customHeight="1">
      <c r="A511" s="5" t="str">
        <f>HYPERLINK("http://kyu.snu.ac.kr/sdhj/index.jsp?type=hj/GK14809_00IM0001_006a.jpg","1732_하수서면_006a")</f>
        <v>1732_하수서면_006a</v>
      </c>
      <c r="B511" s="3">
        <v>1732</v>
      </c>
      <c r="C511" s="3" t="s">
        <v>4472</v>
      </c>
      <c r="D511" s="3" t="s">
        <v>4473</v>
      </c>
      <c r="E511" s="3">
        <v>510</v>
      </c>
      <c r="I511" s="3">
        <v>9</v>
      </c>
      <c r="L511" s="3">
        <v>5</v>
      </c>
      <c r="M511" s="3" t="s">
        <v>3573</v>
      </c>
      <c r="N511" s="3" t="s">
        <v>3574</v>
      </c>
      <c r="T511" s="3" t="s">
        <v>4478</v>
      </c>
      <c r="U511" s="3" t="s">
        <v>56</v>
      </c>
      <c r="V511" s="3" t="s">
        <v>1927</v>
      </c>
      <c r="Y511" s="3" t="s">
        <v>1087</v>
      </c>
      <c r="Z511" s="3" t="s">
        <v>2298</v>
      </c>
      <c r="AC511" s="3">
        <v>38</v>
      </c>
      <c r="AD511" s="3" t="s">
        <v>460</v>
      </c>
      <c r="AE511" s="3" t="s">
        <v>2576</v>
      </c>
      <c r="AF511" s="3" t="s">
        <v>4482</v>
      </c>
      <c r="AG511" s="3" t="s">
        <v>4483</v>
      </c>
      <c r="AH511" s="3" t="s">
        <v>1088</v>
      </c>
      <c r="AI511" s="3" t="s">
        <v>2626</v>
      </c>
      <c r="BC511" s="3" t="s">
        <v>2917</v>
      </c>
      <c r="BF511" s="3" t="s">
        <v>4479</v>
      </c>
    </row>
    <row r="512" spans="1:72" ht="13.5" customHeight="1">
      <c r="A512" s="5" t="str">
        <f>HYPERLINK("http://kyu.snu.ac.kr/sdhj/index.jsp?type=hj/GK14809_00IM0001_006a.jpg","1732_하수서면_006a")</f>
        <v>1732_하수서면_006a</v>
      </c>
      <c r="B512" s="3">
        <v>1732</v>
      </c>
      <c r="C512" s="3" t="s">
        <v>4472</v>
      </c>
      <c r="D512" s="3" t="s">
        <v>4473</v>
      </c>
      <c r="E512" s="3">
        <v>511</v>
      </c>
      <c r="I512" s="3">
        <v>10</v>
      </c>
      <c r="J512" s="3" t="s">
        <v>1089</v>
      </c>
      <c r="K512" s="3" t="s">
        <v>1872</v>
      </c>
      <c r="L512" s="3">
        <v>1</v>
      </c>
      <c r="M512" s="3" t="s">
        <v>1091</v>
      </c>
      <c r="N512" s="3" t="s">
        <v>2297</v>
      </c>
      <c r="T512" s="3" t="s">
        <v>4484</v>
      </c>
      <c r="U512" s="3" t="s">
        <v>1090</v>
      </c>
      <c r="V512" s="3" t="s">
        <v>1975</v>
      </c>
      <c r="Y512" s="3" t="s">
        <v>1091</v>
      </c>
      <c r="Z512" s="3" t="s">
        <v>2297</v>
      </c>
      <c r="AC512" s="3">
        <v>64</v>
      </c>
      <c r="AD512" s="3" t="s">
        <v>143</v>
      </c>
      <c r="AE512" s="3" t="s">
        <v>2528</v>
      </c>
      <c r="AJ512" s="3" t="s">
        <v>17</v>
      </c>
      <c r="AK512" s="3" t="s">
        <v>2640</v>
      </c>
      <c r="AL512" s="3" t="s">
        <v>150</v>
      </c>
      <c r="AM512" s="3" t="s">
        <v>2620</v>
      </c>
      <c r="AN512" s="3" t="s">
        <v>150</v>
      </c>
      <c r="AO512" s="3" t="s">
        <v>2620</v>
      </c>
      <c r="AP512" s="3" t="s">
        <v>40</v>
      </c>
      <c r="AQ512" s="3" t="s">
        <v>1965</v>
      </c>
      <c r="AR512" s="3" t="s">
        <v>1092</v>
      </c>
      <c r="AS512" s="3" t="s">
        <v>4485</v>
      </c>
      <c r="AT512" s="3" t="s">
        <v>111</v>
      </c>
      <c r="AU512" s="3" t="s">
        <v>2712</v>
      </c>
      <c r="AV512" s="3" t="s">
        <v>1093</v>
      </c>
      <c r="AW512" s="3" t="s">
        <v>2085</v>
      </c>
      <c r="BB512" s="3" t="s">
        <v>595</v>
      </c>
      <c r="BC512" s="3" t="s">
        <v>1924</v>
      </c>
      <c r="BD512" s="3" t="s">
        <v>1094</v>
      </c>
      <c r="BE512" s="3" t="s">
        <v>2919</v>
      </c>
      <c r="BG512" s="3" t="s">
        <v>111</v>
      </c>
      <c r="BH512" s="3" t="s">
        <v>2712</v>
      </c>
      <c r="BI512" s="3" t="s">
        <v>1095</v>
      </c>
      <c r="BJ512" s="3" t="s">
        <v>3053</v>
      </c>
      <c r="BK512" s="3" t="s">
        <v>147</v>
      </c>
      <c r="BL512" s="3" t="s">
        <v>1937</v>
      </c>
      <c r="BM512" s="3" t="s">
        <v>1096</v>
      </c>
      <c r="BN512" s="3" t="s">
        <v>3228</v>
      </c>
      <c r="BO512" s="3" t="s">
        <v>147</v>
      </c>
      <c r="BP512" s="3" t="s">
        <v>1937</v>
      </c>
      <c r="BQ512" s="3" t="s">
        <v>1097</v>
      </c>
      <c r="BR512" s="3" t="s">
        <v>4486</v>
      </c>
      <c r="BS512" s="3" t="s">
        <v>160</v>
      </c>
      <c r="BT512" s="3" t="s">
        <v>4487</v>
      </c>
    </row>
    <row r="513" spans="1:72" ht="13.5" customHeight="1">
      <c r="A513" s="5" t="str">
        <f>HYPERLINK("http://kyu.snu.ac.kr/sdhj/index.jsp?type=hj/GK14809_00IM0001_006a.jpg","1732_하수서면_006a")</f>
        <v>1732_하수서면_006a</v>
      </c>
      <c r="B513" s="3">
        <v>1732</v>
      </c>
      <c r="C513" s="3" t="s">
        <v>4488</v>
      </c>
      <c r="D513" s="3" t="s">
        <v>4489</v>
      </c>
      <c r="E513" s="3">
        <v>512</v>
      </c>
      <c r="I513" s="3">
        <v>10</v>
      </c>
      <c r="L513" s="3">
        <v>1</v>
      </c>
      <c r="M513" s="3" t="s">
        <v>1091</v>
      </c>
      <c r="N513" s="3" t="s">
        <v>2297</v>
      </c>
      <c r="S513" s="3" t="s">
        <v>39</v>
      </c>
      <c r="T513" s="3" t="s">
        <v>1893</v>
      </c>
      <c r="U513" s="3" t="s">
        <v>1098</v>
      </c>
      <c r="V513" s="3" t="s">
        <v>1974</v>
      </c>
      <c r="Y513" s="3" t="s">
        <v>1099</v>
      </c>
      <c r="Z513" s="3" t="s">
        <v>2296</v>
      </c>
      <c r="AC513" s="3">
        <v>41</v>
      </c>
      <c r="AD513" s="3" t="s">
        <v>90</v>
      </c>
      <c r="AE513" s="3" t="s">
        <v>2557</v>
      </c>
    </row>
    <row r="514" spans="1:72" ht="13.5" customHeight="1">
      <c r="A514" s="5" t="str">
        <f>HYPERLINK("http://kyu.snu.ac.kr/sdhj/index.jsp?type=hj/GK14809_00IM0001_006a.jpg","1732_하수서면_006a")</f>
        <v>1732_하수서면_006a</v>
      </c>
      <c r="B514" s="3">
        <v>1732</v>
      </c>
      <c r="C514" s="3" t="s">
        <v>4488</v>
      </c>
      <c r="D514" s="3" t="s">
        <v>4489</v>
      </c>
      <c r="E514" s="3">
        <v>513</v>
      </c>
      <c r="I514" s="3">
        <v>10</v>
      </c>
      <c r="L514" s="3">
        <v>2</v>
      </c>
      <c r="M514" s="3" t="s">
        <v>3575</v>
      </c>
      <c r="N514" s="3" t="s">
        <v>3576</v>
      </c>
      <c r="T514" s="3" t="s">
        <v>4490</v>
      </c>
      <c r="U514" s="3" t="s">
        <v>680</v>
      </c>
      <c r="V514" s="3" t="s">
        <v>4491</v>
      </c>
      <c r="W514" s="3" t="s">
        <v>59</v>
      </c>
      <c r="X514" s="3" t="s">
        <v>3928</v>
      </c>
      <c r="Y514" s="3" t="s">
        <v>1100</v>
      </c>
      <c r="Z514" s="3" t="s">
        <v>2295</v>
      </c>
      <c r="AC514" s="3">
        <v>58</v>
      </c>
      <c r="AD514" s="3" t="s">
        <v>741</v>
      </c>
      <c r="AE514" s="3" t="s">
        <v>2520</v>
      </c>
      <c r="AJ514" s="3" t="s">
        <v>17</v>
      </c>
      <c r="AK514" s="3" t="s">
        <v>2640</v>
      </c>
      <c r="AL514" s="3" t="s">
        <v>160</v>
      </c>
      <c r="AM514" s="3" t="s">
        <v>3929</v>
      </c>
      <c r="AT514" s="3" t="s">
        <v>113</v>
      </c>
      <c r="AU514" s="3" t="s">
        <v>2705</v>
      </c>
      <c r="AV514" s="3" t="s">
        <v>1101</v>
      </c>
      <c r="AW514" s="3" t="s">
        <v>2820</v>
      </c>
      <c r="BG514" s="3" t="s">
        <v>1102</v>
      </c>
      <c r="BH514" s="3" t="s">
        <v>2965</v>
      </c>
      <c r="BI514" s="3" t="s">
        <v>1078</v>
      </c>
      <c r="BJ514" s="3" t="s">
        <v>3041</v>
      </c>
      <c r="BK514" s="3" t="s">
        <v>920</v>
      </c>
      <c r="BL514" s="3" t="s">
        <v>1989</v>
      </c>
      <c r="BM514" s="3" t="s">
        <v>1103</v>
      </c>
      <c r="BN514" s="3" t="s">
        <v>3217</v>
      </c>
      <c r="BO514" s="3" t="s">
        <v>1104</v>
      </c>
      <c r="BP514" s="3" t="s">
        <v>2709</v>
      </c>
      <c r="BQ514" s="3" t="s">
        <v>1105</v>
      </c>
      <c r="BR514" s="3" t="s">
        <v>3374</v>
      </c>
      <c r="BS514" s="3" t="s">
        <v>91</v>
      </c>
      <c r="BT514" s="3" t="s">
        <v>2621</v>
      </c>
    </row>
    <row r="515" spans="1:72" ht="13.5" customHeight="1">
      <c r="A515" s="5" t="str">
        <f>HYPERLINK("http://kyu.snu.ac.kr/sdhj/index.jsp?type=hj/GK14809_00IM0001_006a.jpg","1732_하수서면_006a")</f>
        <v>1732_하수서면_006a</v>
      </c>
      <c r="B515" s="3">
        <v>1732</v>
      </c>
      <c r="C515" s="3" t="s">
        <v>4492</v>
      </c>
      <c r="D515" s="3" t="s">
        <v>4493</v>
      </c>
      <c r="E515" s="3">
        <v>514</v>
      </c>
      <c r="I515" s="3">
        <v>10</v>
      </c>
      <c r="L515" s="3">
        <v>2</v>
      </c>
      <c r="M515" s="3" t="s">
        <v>3575</v>
      </c>
      <c r="N515" s="3" t="s">
        <v>3576</v>
      </c>
      <c r="S515" s="3" t="s">
        <v>68</v>
      </c>
      <c r="T515" s="3" t="s">
        <v>1891</v>
      </c>
      <c r="U515" s="3" t="s">
        <v>595</v>
      </c>
      <c r="V515" s="3" t="s">
        <v>1924</v>
      </c>
      <c r="Y515" s="3" t="s">
        <v>1106</v>
      </c>
      <c r="Z515" s="3" t="s">
        <v>2294</v>
      </c>
      <c r="AC515" s="3">
        <v>46</v>
      </c>
      <c r="AD515" s="3" t="s">
        <v>149</v>
      </c>
      <c r="AE515" s="3" t="s">
        <v>2574</v>
      </c>
      <c r="AJ515" s="3" t="s">
        <v>17</v>
      </c>
      <c r="AK515" s="3" t="s">
        <v>2640</v>
      </c>
      <c r="AL515" s="3" t="s">
        <v>61</v>
      </c>
      <c r="AM515" s="3" t="s">
        <v>2614</v>
      </c>
      <c r="AN515" s="3" t="s">
        <v>109</v>
      </c>
      <c r="AO515" s="3" t="s">
        <v>1897</v>
      </c>
      <c r="AR515" s="3" t="s">
        <v>1107</v>
      </c>
      <c r="AS515" s="3" t="s">
        <v>2695</v>
      </c>
      <c r="AT515" s="3" t="s">
        <v>113</v>
      </c>
      <c r="AU515" s="3" t="s">
        <v>2705</v>
      </c>
      <c r="AV515" s="3" t="s">
        <v>1108</v>
      </c>
      <c r="AW515" s="3" t="s">
        <v>2819</v>
      </c>
      <c r="BG515" s="3" t="s">
        <v>113</v>
      </c>
      <c r="BH515" s="3" t="s">
        <v>2705</v>
      </c>
      <c r="BI515" s="3" t="s">
        <v>1109</v>
      </c>
      <c r="BJ515" s="3" t="s">
        <v>2105</v>
      </c>
      <c r="BK515" s="3" t="s">
        <v>113</v>
      </c>
      <c r="BL515" s="3" t="s">
        <v>2705</v>
      </c>
      <c r="BM515" s="3" t="s">
        <v>1110</v>
      </c>
      <c r="BN515" s="3" t="s">
        <v>3227</v>
      </c>
      <c r="BO515" s="3" t="s">
        <v>111</v>
      </c>
      <c r="BP515" s="3" t="s">
        <v>2712</v>
      </c>
      <c r="BQ515" s="3" t="s">
        <v>1111</v>
      </c>
      <c r="BR515" s="3" t="s">
        <v>3373</v>
      </c>
      <c r="BS515" s="3" t="s">
        <v>923</v>
      </c>
      <c r="BT515" s="3" t="s">
        <v>2671</v>
      </c>
    </row>
    <row r="516" spans="1:72" ht="13.5" customHeight="1">
      <c r="A516" s="5" t="str">
        <f>HYPERLINK("http://kyu.snu.ac.kr/sdhj/index.jsp?type=hj/GK14809_00IM0001_006a.jpg","1732_하수서면_006a")</f>
        <v>1732_하수서면_006a</v>
      </c>
      <c r="B516" s="3">
        <v>1732</v>
      </c>
      <c r="C516" s="3" t="s">
        <v>3714</v>
      </c>
      <c r="D516" s="3" t="s">
        <v>3715</v>
      </c>
      <c r="E516" s="3">
        <v>515</v>
      </c>
      <c r="I516" s="3">
        <v>10</v>
      </c>
      <c r="L516" s="3">
        <v>2</v>
      </c>
      <c r="M516" s="3" t="s">
        <v>3575</v>
      </c>
      <c r="N516" s="3" t="s">
        <v>3576</v>
      </c>
      <c r="S516" s="3" t="s">
        <v>39</v>
      </c>
      <c r="T516" s="3" t="s">
        <v>1893</v>
      </c>
      <c r="U516" s="3" t="s">
        <v>585</v>
      </c>
      <c r="V516" s="3" t="s">
        <v>1925</v>
      </c>
      <c r="Y516" s="3" t="s">
        <v>1112</v>
      </c>
      <c r="Z516" s="3" t="s">
        <v>2293</v>
      </c>
      <c r="AC516" s="3">
        <v>14</v>
      </c>
      <c r="AD516" s="3" t="s">
        <v>414</v>
      </c>
      <c r="AE516" s="3" t="s">
        <v>2570</v>
      </c>
    </row>
    <row r="517" spans="1:72" ht="13.5" customHeight="1">
      <c r="A517" s="5" t="str">
        <f>HYPERLINK("http://kyu.snu.ac.kr/sdhj/index.jsp?type=hj/GK14809_00IM0001_006a.jpg","1732_하수서면_006a")</f>
        <v>1732_하수서면_006a</v>
      </c>
      <c r="B517" s="3">
        <v>1732</v>
      </c>
      <c r="C517" s="3" t="s">
        <v>3926</v>
      </c>
      <c r="D517" s="3" t="s">
        <v>3927</v>
      </c>
      <c r="E517" s="3">
        <v>516</v>
      </c>
      <c r="I517" s="3">
        <v>10</v>
      </c>
      <c r="L517" s="3">
        <v>2</v>
      </c>
      <c r="M517" s="3" t="s">
        <v>3575</v>
      </c>
      <c r="N517" s="3" t="s">
        <v>3576</v>
      </c>
      <c r="S517" s="3" t="s">
        <v>100</v>
      </c>
      <c r="T517" s="3" t="s">
        <v>1892</v>
      </c>
      <c r="Y517" s="3" t="s">
        <v>1834</v>
      </c>
      <c r="Z517" s="3" t="s">
        <v>2292</v>
      </c>
      <c r="AC517" s="3">
        <v>10</v>
      </c>
      <c r="AD517" s="3" t="s">
        <v>80</v>
      </c>
      <c r="AE517" s="3" t="s">
        <v>2551</v>
      </c>
      <c r="AF517" s="3" t="s">
        <v>129</v>
      </c>
      <c r="AG517" s="3" t="s">
        <v>2589</v>
      </c>
      <c r="BF517" s="3" t="s">
        <v>53</v>
      </c>
    </row>
    <row r="518" spans="1:72" ht="13.5" customHeight="1">
      <c r="A518" s="5" t="str">
        <f>HYPERLINK("http://kyu.snu.ac.kr/sdhj/index.jsp?type=hj/GK14809_00IM0001_006a.jpg","1732_하수서면_006a")</f>
        <v>1732_하수서면_006a</v>
      </c>
      <c r="B518" s="3">
        <v>1732</v>
      </c>
      <c r="C518" s="3" t="s">
        <v>3926</v>
      </c>
      <c r="D518" s="3" t="s">
        <v>3927</v>
      </c>
      <c r="E518" s="3">
        <v>517</v>
      </c>
      <c r="I518" s="3">
        <v>10</v>
      </c>
      <c r="L518" s="3">
        <v>3</v>
      </c>
      <c r="M518" s="3" t="s">
        <v>3577</v>
      </c>
      <c r="N518" s="3" t="s">
        <v>3578</v>
      </c>
      <c r="T518" s="3" t="s">
        <v>4494</v>
      </c>
      <c r="U518" s="3" t="s">
        <v>1113</v>
      </c>
      <c r="V518" s="3" t="s">
        <v>4495</v>
      </c>
      <c r="W518" s="3" t="s">
        <v>59</v>
      </c>
      <c r="X518" s="3" t="s">
        <v>4496</v>
      </c>
      <c r="Y518" s="3" t="s">
        <v>1114</v>
      </c>
      <c r="Z518" s="3" t="s">
        <v>2291</v>
      </c>
      <c r="AC518" s="3">
        <v>41</v>
      </c>
      <c r="AD518" s="3" t="s">
        <v>90</v>
      </c>
      <c r="AE518" s="3" t="s">
        <v>2557</v>
      </c>
      <c r="AJ518" s="3" t="s">
        <v>17</v>
      </c>
      <c r="AK518" s="3" t="s">
        <v>2640</v>
      </c>
      <c r="AL518" s="3" t="s">
        <v>61</v>
      </c>
      <c r="AM518" s="3" t="s">
        <v>2614</v>
      </c>
      <c r="AT518" s="3" t="s">
        <v>1115</v>
      </c>
      <c r="AU518" s="3" t="s">
        <v>4497</v>
      </c>
      <c r="AV518" s="3" t="s">
        <v>1116</v>
      </c>
      <c r="AW518" s="3" t="s">
        <v>2818</v>
      </c>
      <c r="BG518" s="3" t="s">
        <v>37</v>
      </c>
      <c r="BH518" s="3" t="s">
        <v>2702</v>
      </c>
      <c r="BI518" s="3" t="s">
        <v>1117</v>
      </c>
      <c r="BJ518" s="3" t="s">
        <v>2329</v>
      </c>
      <c r="BK518" s="3" t="s">
        <v>37</v>
      </c>
      <c r="BL518" s="3" t="s">
        <v>2702</v>
      </c>
      <c r="BM518" s="3" t="s">
        <v>1118</v>
      </c>
      <c r="BN518" s="3" t="s">
        <v>4498</v>
      </c>
      <c r="BO518" s="3" t="s">
        <v>857</v>
      </c>
      <c r="BP518" s="3" t="s">
        <v>2716</v>
      </c>
      <c r="BQ518" s="3" t="s">
        <v>1119</v>
      </c>
      <c r="BR518" s="3" t="s">
        <v>4499</v>
      </c>
      <c r="BS518" s="3" t="s">
        <v>160</v>
      </c>
      <c r="BT518" s="3" t="s">
        <v>4173</v>
      </c>
    </row>
    <row r="519" spans="1:72" ht="13.5" customHeight="1">
      <c r="A519" s="5" t="str">
        <f>HYPERLINK("http://kyu.snu.ac.kr/sdhj/index.jsp?type=hj/GK14809_00IM0001_006a.jpg","1732_하수서면_006a")</f>
        <v>1732_하수서면_006a</v>
      </c>
      <c r="B519" s="3">
        <v>1732</v>
      </c>
      <c r="C519" s="3" t="s">
        <v>4175</v>
      </c>
      <c r="D519" s="3" t="s">
        <v>4176</v>
      </c>
      <c r="E519" s="3">
        <v>518</v>
      </c>
      <c r="I519" s="3">
        <v>10</v>
      </c>
      <c r="L519" s="3">
        <v>3</v>
      </c>
      <c r="M519" s="3" t="s">
        <v>3577</v>
      </c>
      <c r="N519" s="3" t="s">
        <v>3578</v>
      </c>
      <c r="S519" s="3" t="s">
        <v>68</v>
      </c>
      <c r="T519" s="3" t="s">
        <v>1891</v>
      </c>
      <c r="W519" s="3" t="s">
        <v>171</v>
      </c>
      <c r="X519" s="3" t="s">
        <v>2034</v>
      </c>
      <c r="Y519" s="3" t="s">
        <v>70</v>
      </c>
      <c r="Z519" s="3" t="s">
        <v>2079</v>
      </c>
      <c r="AC519" s="3">
        <v>44</v>
      </c>
      <c r="AD519" s="3" t="s">
        <v>705</v>
      </c>
      <c r="AE519" s="3" t="s">
        <v>2539</v>
      </c>
      <c r="AJ519" s="3" t="s">
        <v>72</v>
      </c>
      <c r="AK519" s="3" t="s">
        <v>2641</v>
      </c>
      <c r="AL519" s="3" t="s">
        <v>190</v>
      </c>
      <c r="AM519" s="3" t="s">
        <v>2643</v>
      </c>
      <c r="AT519" s="3" t="s">
        <v>455</v>
      </c>
      <c r="AU519" s="3" t="s">
        <v>2717</v>
      </c>
      <c r="AV519" s="3" t="s">
        <v>1120</v>
      </c>
      <c r="AW519" s="3" t="s">
        <v>2781</v>
      </c>
      <c r="BG519" s="3" t="s">
        <v>37</v>
      </c>
      <c r="BH519" s="3" t="s">
        <v>2702</v>
      </c>
      <c r="BI519" s="3" t="s">
        <v>1121</v>
      </c>
      <c r="BJ519" s="3" t="s">
        <v>2775</v>
      </c>
      <c r="BK519" s="3" t="s">
        <v>37</v>
      </c>
      <c r="BL519" s="3" t="s">
        <v>2702</v>
      </c>
      <c r="BM519" s="3" t="s">
        <v>1122</v>
      </c>
      <c r="BN519" s="3" t="s">
        <v>3016</v>
      </c>
      <c r="BO519" s="3" t="s">
        <v>1123</v>
      </c>
      <c r="BP519" s="3" t="s">
        <v>3307</v>
      </c>
      <c r="BQ519" s="3" t="s">
        <v>1124</v>
      </c>
      <c r="BR519" s="3" t="s">
        <v>3361</v>
      </c>
      <c r="BS519" s="3" t="s">
        <v>711</v>
      </c>
      <c r="BT519" s="3" t="s">
        <v>3455</v>
      </c>
    </row>
    <row r="520" spans="1:72" ht="13.5" customHeight="1">
      <c r="A520" s="5" t="str">
        <f>HYPERLINK("http://kyu.snu.ac.kr/sdhj/index.jsp?type=hj/GK14809_00IM0001_006a.jpg","1732_하수서면_006a")</f>
        <v>1732_하수서면_006a</v>
      </c>
      <c r="B520" s="3">
        <v>1732</v>
      </c>
      <c r="C520" s="3" t="s">
        <v>4330</v>
      </c>
      <c r="D520" s="3" t="s">
        <v>4331</v>
      </c>
      <c r="E520" s="3">
        <v>519</v>
      </c>
      <c r="I520" s="3">
        <v>10</v>
      </c>
      <c r="L520" s="3">
        <v>3</v>
      </c>
      <c r="M520" s="3" t="s">
        <v>3577</v>
      </c>
      <c r="N520" s="3" t="s">
        <v>3578</v>
      </c>
      <c r="S520" s="3" t="s">
        <v>100</v>
      </c>
      <c r="T520" s="3" t="s">
        <v>1892</v>
      </c>
      <c r="AF520" s="3" t="s">
        <v>50</v>
      </c>
      <c r="AG520" s="3" t="s">
        <v>2041</v>
      </c>
    </row>
    <row r="521" spans="1:72" ht="13.5" customHeight="1">
      <c r="A521" s="5" t="str">
        <f>HYPERLINK("http://kyu.snu.ac.kr/sdhj/index.jsp?type=hj/GK14809_00IM0001_006a.jpg","1732_하수서면_006a")</f>
        <v>1732_하수서면_006a</v>
      </c>
      <c r="B521" s="3">
        <v>1732</v>
      </c>
      <c r="C521" s="3" t="s">
        <v>4500</v>
      </c>
      <c r="D521" s="3" t="s">
        <v>4501</v>
      </c>
      <c r="E521" s="3">
        <v>520</v>
      </c>
      <c r="I521" s="3">
        <v>10</v>
      </c>
      <c r="L521" s="3">
        <v>3</v>
      </c>
      <c r="M521" s="3" t="s">
        <v>3577</v>
      </c>
      <c r="N521" s="3" t="s">
        <v>3578</v>
      </c>
      <c r="S521" s="3" t="s">
        <v>1125</v>
      </c>
      <c r="T521" s="3" t="s">
        <v>1915</v>
      </c>
      <c r="Y521" s="3" t="s">
        <v>1126</v>
      </c>
      <c r="Z521" s="3" t="s">
        <v>2290</v>
      </c>
      <c r="AC521" s="3">
        <v>12</v>
      </c>
      <c r="AD521" s="3" t="s">
        <v>384</v>
      </c>
      <c r="AE521" s="3" t="s">
        <v>2565</v>
      </c>
      <c r="AF521" s="3" t="s">
        <v>129</v>
      </c>
      <c r="AG521" s="3" t="s">
        <v>2589</v>
      </c>
    </row>
    <row r="522" spans="1:72" ht="13.5" customHeight="1">
      <c r="A522" s="5" t="str">
        <f>HYPERLINK("http://kyu.snu.ac.kr/sdhj/index.jsp?type=hj/GK14809_00IM0001_006a.jpg","1732_하수서면_006a")</f>
        <v>1732_하수서면_006a</v>
      </c>
      <c r="B522" s="3">
        <v>1732</v>
      </c>
      <c r="C522" s="3" t="s">
        <v>4502</v>
      </c>
      <c r="D522" s="3" t="s">
        <v>4503</v>
      </c>
      <c r="E522" s="3">
        <v>521</v>
      </c>
      <c r="I522" s="3">
        <v>10</v>
      </c>
      <c r="L522" s="3">
        <v>3</v>
      </c>
      <c r="M522" s="3" t="s">
        <v>3577</v>
      </c>
      <c r="N522" s="3" t="s">
        <v>3578</v>
      </c>
      <c r="T522" s="3" t="s">
        <v>4504</v>
      </c>
      <c r="U522" s="3" t="s">
        <v>548</v>
      </c>
      <c r="V522" s="3" t="s">
        <v>1969</v>
      </c>
      <c r="Y522" s="3" t="s">
        <v>1127</v>
      </c>
      <c r="Z522" s="3" t="s">
        <v>2289</v>
      </c>
      <c r="AC522" s="3">
        <v>44</v>
      </c>
      <c r="AD522" s="3" t="s">
        <v>705</v>
      </c>
      <c r="AE522" s="3" t="s">
        <v>2539</v>
      </c>
      <c r="AF522" s="3" t="s">
        <v>168</v>
      </c>
      <c r="AG522" s="3" t="s">
        <v>2591</v>
      </c>
      <c r="AH522" s="3" t="s">
        <v>1128</v>
      </c>
      <c r="AI522" s="3" t="s">
        <v>2625</v>
      </c>
      <c r="BB522" s="3" t="s">
        <v>56</v>
      </c>
      <c r="BC522" s="3" t="s">
        <v>1927</v>
      </c>
      <c r="BD522" s="3" t="s">
        <v>1835</v>
      </c>
      <c r="BE522" s="3" t="s">
        <v>2935</v>
      </c>
      <c r="BF522" s="3" t="s">
        <v>4505</v>
      </c>
    </row>
    <row r="523" spans="1:72" ht="13.5" customHeight="1">
      <c r="A523" s="5" t="str">
        <f>HYPERLINK("http://kyu.snu.ac.kr/sdhj/index.jsp?type=hj/GK14809_00IM0001_006a.jpg","1732_하수서면_006a")</f>
        <v>1732_하수서면_006a</v>
      </c>
      <c r="B523" s="3">
        <v>1732</v>
      </c>
      <c r="C523" s="3" t="s">
        <v>4500</v>
      </c>
      <c r="D523" s="3" t="s">
        <v>4501</v>
      </c>
      <c r="E523" s="3">
        <v>522</v>
      </c>
      <c r="I523" s="3">
        <v>10</v>
      </c>
      <c r="L523" s="3">
        <v>3</v>
      </c>
      <c r="M523" s="3" t="s">
        <v>3577</v>
      </c>
      <c r="N523" s="3" t="s">
        <v>3578</v>
      </c>
      <c r="T523" s="3" t="s">
        <v>4504</v>
      </c>
      <c r="U523" s="3" t="s">
        <v>56</v>
      </c>
      <c r="V523" s="3" t="s">
        <v>1927</v>
      </c>
      <c r="Y523" s="3" t="s">
        <v>1129</v>
      </c>
      <c r="Z523" s="3" t="s">
        <v>2288</v>
      </c>
      <c r="AC523" s="3">
        <v>27</v>
      </c>
      <c r="AD523" s="3" t="s">
        <v>734</v>
      </c>
      <c r="AE523" s="3" t="s">
        <v>2521</v>
      </c>
      <c r="BC523" s="3" t="s">
        <v>1927</v>
      </c>
      <c r="BE523" s="3" t="s">
        <v>2935</v>
      </c>
      <c r="BF523" s="3" t="s">
        <v>4506</v>
      </c>
    </row>
    <row r="524" spans="1:72" ht="13.5" customHeight="1">
      <c r="A524" s="5" t="str">
        <f>HYPERLINK("http://kyu.snu.ac.kr/sdhj/index.jsp?type=hj/GK14809_00IM0001_006a.jpg","1732_하수서면_006a")</f>
        <v>1732_하수서면_006a</v>
      </c>
      <c r="B524" s="3">
        <v>1732</v>
      </c>
      <c r="C524" s="3" t="s">
        <v>4507</v>
      </c>
      <c r="D524" s="3" t="s">
        <v>4508</v>
      </c>
      <c r="E524" s="3">
        <v>523</v>
      </c>
      <c r="I524" s="3">
        <v>10</v>
      </c>
      <c r="L524" s="3">
        <v>3</v>
      </c>
      <c r="M524" s="3" t="s">
        <v>3577</v>
      </c>
      <c r="N524" s="3" t="s">
        <v>3578</v>
      </c>
      <c r="T524" s="3" t="s">
        <v>4504</v>
      </c>
      <c r="U524" s="3" t="s">
        <v>1130</v>
      </c>
      <c r="V524" s="3" t="s">
        <v>1973</v>
      </c>
      <c r="Y524" s="3" t="s">
        <v>1131</v>
      </c>
      <c r="Z524" s="3" t="s">
        <v>2287</v>
      </c>
      <c r="AC524" s="3">
        <v>22</v>
      </c>
      <c r="AD524" s="3" t="s">
        <v>642</v>
      </c>
      <c r="AE524" s="3" t="s">
        <v>2548</v>
      </c>
      <c r="AF524" s="3" t="s">
        <v>129</v>
      </c>
      <c r="AG524" s="3" t="s">
        <v>2589</v>
      </c>
      <c r="AT524" s="3" t="s">
        <v>43</v>
      </c>
      <c r="AU524" s="3" t="s">
        <v>1928</v>
      </c>
      <c r="BB524" s="3" t="s">
        <v>105</v>
      </c>
      <c r="BC524" s="3" t="s">
        <v>4509</v>
      </c>
      <c r="BF524" s="3" t="s">
        <v>4510</v>
      </c>
    </row>
    <row r="525" spans="1:72" ht="13.5" customHeight="1">
      <c r="A525" s="5" t="str">
        <f>HYPERLINK("http://kyu.snu.ac.kr/sdhj/index.jsp?type=hj/GK14809_00IM0001_006a.jpg","1732_하수서면_006a")</f>
        <v>1732_하수서면_006a</v>
      </c>
      <c r="B525" s="3">
        <v>1732</v>
      </c>
      <c r="C525" s="3" t="s">
        <v>4078</v>
      </c>
      <c r="D525" s="3" t="s">
        <v>4079</v>
      </c>
      <c r="E525" s="3">
        <v>524</v>
      </c>
      <c r="I525" s="3">
        <v>10</v>
      </c>
      <c r="L525" s="3">
        <v>3</v>
      </c>
      <c r="M525" s="3" t="s">
        <v>3577</v>
      </c>
      <c r="N525" s="3" t="s">
        <v>3578</v>
      </c>
      <c r="T525" s="3" t="s">
        <v>4504</v>
      </c>
      <c r="U525" s="3" t="s">
        <v>56</v>
      </c>
      <c r="V525" s="3" t="s">
        <v>1927</v>
      </c>
      <c r="Y525" s="3" t="s">
        <v>1132</v>
      </c>
      <c r="Z525" s="3" t="s">
        <v>2286</v>
      </c>
      <c r="AC525" s="3">
        <v>35</v>
      </c>
      <c r="AD525" s="3" t="s">
        <v>216</v>
      </c>
      <c r="AE525" s="3" t="s">
        <v>2575</v>
      </c>
      <c r="AF525" s="3" t="s">
        <v>168</v>
      </c>
      <c r="AG525" s="3" t="s">
        <v>2591</v>
      </c>
      <c r="AH525" s="3" t="s">
        <v>776</v>
      </c>
      <c r="AI525" s="3" t="s">
        <v>2617</v>
      </c>
    </row>
    <row r="526" spans="1:72" ht="13.5" customHeight="1">
      <c r="A526" s="5" t="str">
        <f>HYPERLINK("http://kyu.snu.ac.kr/sdhj/index.jsp?type=hj/GK14809_00IM0001_006a.jpg","1732_하수서면_006a")</f>
        <v>1732_하수서면_006a</v>
      </c>
      <c r="B526" s="3">
        <v>1732</v>
      </c>
      <c r="C526" s="3" t="s">
        <v>4500</v>
      </c>
      <c r="D526" s="3" t="s">
        <v>4501</v>
      </c>
      <c r="E526" s="3">
        <v>525</v>
      </c>
      <c r="I526" s="3">
        <v>10</v>
      </c>
      <c r="L526" s="3">
        <v>3</v>
      </c>
      <c r="M526" s="3" t="s">
        <v>3577</v>
      </c>
      <c r="N526" s="3" t="s">
        <v>3578</v>
      </c>
      <c r="S526" s="3" t="s">
        <v>1133</v>
      </c>
      <c r="T526" s="3" t="s">
        <v>1914</v>
      </c>
      <c r="U526" s="3" t="s">
        <v>1134</v>
      </c>
      <c r="V526" s="3" t="s">
        <v>1946</v>
      </c>
      <c r="Y526" s="3" t="s">
        <v>1135</v>
      </c>
      <c r="Z526" s="3" t="s">
        <v>2204</v>
      </c>
      <c r="AC526" s="3">
        <v>34</v>
      </c>
      <c r="AD526" s="3" t="s">
        <v>719</v>
      </c>
      <c r="AE526" s="3" t="s">
        <v>2571</v>
      </c>
    </row>
    <row r="527" spans="1:72" ht="13.5" customHeight="1">
      <c r="A527" s="5" t="str">
        <f>HYPERLINK("http://kyu.snu.ac.kr/sdhj/index.jsp?type=hj/GK14809_00IM0001_006a.jpg","1732_하수서면_006a")</f>
        <v>1732_하수서면_006a</v>
      </c>
      <c r="B527" s="3">
        <v>1732</v>
      </c>
      <c r="C527" s="3" t="s">
        <v>4500</v>
      </c>
      <c r="D527" s="3" t="s">
        <v>4501</v>
      </c>
      <c r="E527" s="3">
        <v>526</v>
      </c>
      <c r="I527" s="3">
        <v>10</v>
      </c>
      <c r="L527" s="3">
        <v>4</v>
      </c>
      <c r="M527" s="3" t="s">
        <v>3579</v>
      </c>
      <c r="N527" s="3" t="s">
        <v>3580</v>
      </c>
      <c r="Q527" s="3" t="s">
        <v>1136</v>
      </c>
      <c r="R527" s="3" t="s">
        <v>1887</v>
      </c>
      <c r="T527" s="3" t="s">
        <v>4511</v>
      </c>
      <c r="U527" s="3" t="s">
        <v>1137</v>
      </c>
      <c r="V527" s="3" t="s">
        <v>4512</v>
      </c>
      <c r="W527" s="3" t="s">
        <v>4513</v>
      </c>
      <c r="X527" s="3" t="s">
        <v>4514</v>
      </c>
      <c r="Y527" s="3" t="s">
        <v>1138</v>
      </c>
      <c r="Z527" s="3" t="s">
        <v>2285</v>
      </c>
      <c r="AC527" s="3">
        <v>25</v>
      </c>
      <c r="AD527" s="3" t="s">
        <v>338</v>
      </c>
      <c r="AE527" s="3" t="s">
        <v>2556</v>
      </c>
      <c r="AJ527" s="3" t="s">
        <v>17</v>
      </c>
      <c r="AK527" s="3" t="s">
        <v>2640</v>
      </c>
      <c r="AL527" s="3" t="s">
        <v>1139</v>
      </c>
      <c r="AM527" s="3" t="s">
        <v>4515</v>
      </c>
      <c r="AT527" s="3" t="s">
        <v>585</v>
      </c>
      <c r="AU527" s="3" t="s">
        <v>1925</v>
      </c>
      <c r="AV527" s="3" t="s">
        <v>1140</v>
      </c>
      <c r="AW527" s="3" t="s">
        <v>2817</v>
      </c>
      <c r="BG527" s="3" t="s">
        <v>1141</v>
      </c>
      <c r="BH527" s="3" t="s">
        <v>2961</v>
      </c>
      <c r="BI527" s="3" t="s">
        <v>1142</v>
      </c>
      <c r="BJ527" s="3" t="s">
        <v>3052</v>
      </c>
      <c r="BK527" s="3" t="s">
        <v>370</v>
      </c>
      <c r="BL527" s="3" t="s">
        <v>2710</v>
      </c>
      <c r="BM527" s="3" t="s">
        <v>1143</v>
      </c>
      <c r="BN527" s="3" t="s">
        <v>3226</v>
      </c>
      <c r="BO527" s="3" t="s">
        <v>1144</v>
      </c>
      <c r="BP527" s="3" t="s">
        <v>2714</v>
      </c>
      <c r="BQ527" s="3" t="s">
        <v>1145</v>
      </c>
      <c r="BR527" s="3" t="s">
        <v>4516</v>
      </c>
      <c r="BS527" s="3" t="s">
        <v>160</v>
      </c>
      <c r="BT527" s="3" t="s">
        <v>4517</v>
      </c>
    </row>
    <row r="528" spans="1:72" ht="13.5" customHeight="1">
      <c r="A528" s="5" t="str">
        <f>HYPERLINK("http://kyu.snu.ac.kr/sdhj/index.jsp?type=hj/GK14809_00IM0001_006a.jpg","1732_하수서면_006a")</f>
        <v>1732_하수서면_006a</v>
      </c>
      <c r="B528" s="3">
        <v>1732</v>
      </c>
      <c r="C528" s="3" t="s">
        <v>4281</v>
      </c>
      <c r="D528" s="3" t="s">
        <v>4282</v>
      </c>
      <c r="E528" s="3">
        <v>527</v>
      </c>
      <c r="I528" s="3">
        <v>10</v>
      </c>
      <c r="L528" s="3">
        <v>4</v>
      </c>
      <c r="M528" s="3" t="s">
        <v>3579</v>
      </c>
      <c r="N528" s="3" t="s">
        <v>3580</v>
      </c>
      <c r="S528" s="3" t="s">
        <v>4518</v>
      </c>
      <c r="T528" s="3" t="s">
        <v>4519</v>
      </c>
      <c r="Y528" s="3" t="s">
        <v>1146</v>
      </c>
      <c r="Z528" s="3" t="s">
        <v>2284</v>
      </c>
      <c r="AF528" s="3" t="s">
        <v>394</v>
      </c>
      <c r="AG528" s="3" t="s">
        <v>2597</v>
      </c>
    </row>
    <row r="529" spans="1:73" ht="13.5" customHeight="1">
      <c r="A529" s="5" t="str">
        <f>HYPERLINK("http://kyu.snu.ac.kr/sdhj/index.jsp?type=hj/GK14809_00IM0001_006a.jpg","1732_하수서면_006a")</f>
        <v>1732_하수서면_006a</v>
      </c>
      <c r="B529" s="3">
        <v>1732</v>
      </c>
      <c r="C529" s="3" t="s">
        <v>3993</v>
      </c>
      <c r="D529" s="3" t="s">
        <v>3994</v>
      </c>
      <c r="E529" s="3">
        <v>528</v>
      </c>
      <c r="I529" s="3">
        <v>10</v>
      </c>
      <c r="L529" s="3">
        <v>4</v>
      </c>
      <c r="M529" s="3" t="s">
        <v>3579</v>
      </c>
      <c r="N529" s="3" t="s">
        <v>3580</v>
      </c>
      <c r="S529" s="3" t="s">
        <v>766</v>
      </c>
      <c r="T529" s="3" t="s">
        <v>1905</v>
      </c>
      <c r="Y529" s="3" t="s">
        <v>1147</v>
      </c>
      <c r="Z529" s="3" t="s">
        <v>2283</v>
      </c>
      <c r="AC529" s="3">
        <v>16</v>
      </c>
      <c r="AD529" s="3" t="s">
        <v>4520</v>
      </c>
      <c r="AE529" s="3" t="s">
        <v>4521</v>
      </c>
      <c r="BF529" s="3" t="s">
        <v>53</v>
      </c>
    </row>
    <row r="530" spans="1:73" ht="13.5" customHeight="1">
      <c r="A530" s="5" t="str">
        <f>HYPERLINK("http://kyu.snu.ac.kr/sdhj/index.jsp?type=hj/GK14809_00IM0001_006a.jpg","1732_하수서면_006a")</f>
        <v>1732_하수서면_006a</v>
      </c>
      <c r="B530" s="3">
        <v>1732</v>
      </c>
      <c r="C530" s="3" t="s">
        <v>3993</v>
      </c>
      <c r="D530" s="3" t="s">
        <v>3994</v>
      </c>
      <c r="E530" s="3">
        <v>529</v>
      </c>
      <c r="I530" s="3">
        <v>10</v>
      </c>
      <c r="L530" s="3">
        <v>4</v>
      </c>
      <c r="M530" s="3" t="s">
        <v>3579</v>
      </c>
      <c r="N530" s="3" t="s">
        <v>3580</v>
      </c>
      <c r="S530" s="3" t="s">
        <v>766</v>
      </c>
      <c r="T530" s="3" t="s">
        <v>1905</v>
      </c>
      <c r="Y530" s="3" t="s">
        <v>4522</v>
      </c>
      <c r="Z530" s="3" t="s">
        <v>4523</v>
      </c>
      <c r="AC530" s="3">
        <v>8</v>
      </c>
      <c r="AD530" s="3" t="s">
        <v>207</v>
      </c>
      <c r="AE530" s="3" t="s">
        <v>2538</v>
      </c>
      <c r="BF530" s="3" t="s">
        <v>53</v>
      </c>
    </row>
    <row r="531" spans="1:73" ht="13.5" customHeight="1">
      <c r="A531" s="5" t="str">
        <f>HYPERLINK("http://kyu.snu.ac.kr/sdhj/index.jsp?type=hj/GK14809_00IM0001_006a.jpg","1732_하수서면_006a")</f>
        <v>1732_하수서면_006a</v>
      </c>
      <c r="B531" s="3">
        <v>1732</v>
      </c>
      <c r="C531" s="3" t="s">
        <v>3993</v>
      </c>
      <c r="D531" s="3" t="s">
        <v>3994</v>
      </c>
      <c r="E531" s="3">
        <v>530</v>
      </c>
      <c r="I531" s="3">
        <v>10</v>
      </c>
      <c r="L531" s="3">
        <v>5</v>
      </c>
      <c r="M531" s="3" t="s">
        <v>3581</v>
      </c>
      <c r="N531" s="3" t="s">
        <v>3582</v>
      </c>
      <c r="T531" s="3" t="s">
        <v>3472</v>
      </c>
      <c r="U531" s="3" t="s">
        <v>4524</v>
      </c>
      <c r="V531" s="3" t="s">
        <v>4525</v>
      </c>
      <c r="W531" s="3" t="s">
        <v>4526</v>
      </c>
      <c r="X531" s="3" t="s">
        <v>5094</v>
      </c>
      <c r="Y531" s="3" t="s">
        <v>158</v>
      </c>
      <c r="Z531" s="3" t="s">
        <v>2052</v>
      </c>
      <c r="AC531" s="3" t="s">
        <v>5095</v>
      </c>
      <c r="AD531" s="3" t="s">
        <v>5096</v>
      </c>
      <c r="AE531" s="3" t="s">
        <v>5096</v>
      </c>
      <c r="AJ531" s="3" t="s">
        <v>17</v>
      </c>
      <c r="AK531" s="3" t="s">
        <v>2640</v>
      </c>
      <c r="AL531" s="3" t="s">
        <v>1148</v>
      </c>
      <c r="AM531" s="3" t="s">
        <v>2623</v>
      </c>
      <c r="AT531" s="3" t="s">
        <v>147</v>
      </c>
      <c r="AU531" s="3" t="s">
        <v>1937</v>
      </c>
      <c r="AV531" s="3" t="s">
        <v>1149</v>
      </c>
      <c r="AW531" s="3" t="s">
        <v>2816</v>
      </c>
      <c r="BG531" s="3" t="s">
        <v>1141</v>
      </c>
      <c r="BH531" s="3" t="s">
        <v>2961</v>
      </c>
      <c r="BI531" s="3" t="s">
        <v>1032</v>
      </c>
      <c r="BJ531" s="3" t="s">
        <v>2314</v>
      </c>
      <c r="BK531" s="3" t="s">
        <v>1141</v>
      </c>
      <c r="BL531" s="3" t="s">
        <v>2961</v>
      </c>
      <c r="BM531" s="3" t="s">
        <v>1150</v>
      </c>
      <c r="BN531" s="3" t="s">
        <v>3225</v>
      </c>
      <c r="BO531" s="3" t="s">
        <v>370</v>
      </c>
      <c r="BP531" s="3" t="s">
        <v>2710</v>
      </c>
      <c r="BQ531" s="3" t="s">
        <v>1151</v>
      </c>
      <c r="BR531" s="3" t="s">
        <v>4527</v>
      </c>
      <c r="BS531" s="3" t="s">
        <v>160</v>
      </c>
      <c r="BT531" s="3" t="s">
        <v>4528</v>
      </c>
    </row>
    <row r="532" spans="1:73" ht="13.5" customHeight="1">
      <c r="A532" s="5" t="str">
        <f>HYPERLINK("http://kyu.snu.ac.kr/sdhj/index.jsp?type=hj/GK14809_00IM0001_006a.jpg","1732_하수서면_006a")</f>
        <v>1732_하수서면_006a</v>
      </c>
      <c r="B532" s="3">
        <v>1732</v>
      </c>
      <c r="C532" s="3" t="s">
        <v>4529</v>
      </c>
      <c r="D532" s="3" t="s">
        <v>4530</v>
      </c>
      <c r="E532" s="3">
        <v>531</v>
      </c>
      <c r="I532" s="3">
        <v>10</v>
      </c>
      <c r="L532" s="3">
        <v>5</v>
      </c>
      <c r="M532" s="3" t="s">
        <v>3581</v>
      </c>
      <c r="N532" s="3" t="s">
        <v>3582</v>
      </c>
      <c r="S532" s="3" t="s">
        <v>39</v>
      </c>
      <c r="T532" s="3" t="s">
        <v>1893</v>
      </c>
      <c r="U532" s="3" t="s">
        <v>1152</v>
      </c>
      <c r="V532" s="3" t="s">
        <v>1971</v>
      </c>
      <c r="W532" s="3" t="s">
        <v>4531</v>
      </c>
      <c r="X532" s="3" t="s">
        <v>4532</v>
      </c>
      <c r="Y532" s="3" t="s">
        <v>5097</v>
      </c>
      <c r="Z532" s="3" t="s">
        <v>5098</v>
      </c>
      <c r="BU532" s="3" t="s">
        <v>5099</v>
      </c>
    </row>
    <row r="533" spans="1:73" ht="13.5" customHeight="1">
      <c r="A533" s="5" t="str">
        <f>HYPERLINK("http://kyu.snu.ac.kr/sdhj/index.jsp?type=hj/GK14809_00IM0001_006a.jpg","1732_하수서면_006a")</f>
        <v>1732_하수서면_006a</v>
      </c>
      <c r="B533" s="3">
        <v>1732</v>
      </c>
      <c r="C533" s="3" t="s">
        <v>4412</v>
      </c>
      <c r="D533" s="3" t="s">
        <v>4413</v>
      </c>
      <c r="E533" s="3">
        <v>532</v>
      </c>
      <c r="I533" s="3">
        <v>11</v>
      </c>
      <c r="L533" s="3">
        <v>1</v>
      </c>
      <c r="M533" s="3" t="s">
        <v>3473</v>
      </c>
      <c r="N533" s="3" t="s">
        <v>3473</v>
      </c>
      <c r="T533" s="3" t="s">
        <v>4673</v>
      </c>
      <c r="BK533" s="3" t="s">
        <v>455</v>
      </c>
      <c r="BL533" s="3" t="s">
        <v>2717</v>
      </c>
      <c r="BM533" s="3" t="s">
        <v>4533</v>
      </c>
      <c r="BN533" s="3" t="s">
        <v>3025</v>
      </c>
      <c r="BO533" s="3" t="s">
        <v>37</v>
      </c>
      <c r="BP533" s="3" t="s">
        <v>2702</v>
      </c>
      <c r="BQ533" s="3" t="s">
        <v>1153</v>
      </c>
      <c r="BR533" s="3" t="s">
        <v>3372</v>
      </c>
      <c r="BS533" s="3" t="s">
        <v>190</v>
      </c>
      <c r="BT533" s="3" t="s">
        <v>2643</v>
      </c>
      <c r="BU533" s="3" t="s">
        <v>4534</v>
      </c>
    </row>
    <row r="534" spans="1:73" ht="13.5" customHeight="1">
      <c r="A534" s="5" t="str">
        <f>HYPERLINK("http://kyu.snu.ac.kr/sdhj/index.jsp?type=hj/GK14809_00IM0001_006a.jpg","1732_하수서면_006a")</f>
        <v>1732_하수서면_006a</v>
      </c>
      <c r="B534" s="3">
        <v>1732</v>
      </c>
      <c r="C534" s="3" t="s">
        <v>3993</v>
      </c>
      <c r="D534" s="3" t="s">
        <v>3994</v>
      </c>
      <c r="E534" s="3">
        <v>533</v>
      </c>
      <c r="I534" s="3">
        <v>11</v>
      </c>
      <c r="L534" s="3">
        <v>1</v>
      </c>
      <c r="M534" s="3" t="s">
        <v>3473</v>
      </c>
      <c r="N534" s="3" t="s">
        <v>3473</v>
      </c>
      <c r="S534" s="3" t="s">
        <v>68</v>
      </c>
      <c r="T534" s="3" t="s">
        <v>1891</v>
      </c>
      <c r="W534" s="3" t="s">
        <v>59</v>
      </c>
      <c r="X534" s="3" t="s">
        <v>4535</v>
      </c>
      <c r="Y534" s="3" t="s">
        <v>70</v>
      </c>
      <c r="Z534" s="3" t="s">
        <v>2079</v>
      </c>
      <c r="AC534" s="3">
        <v>59</v>
      </c>
      <c r="AD534" s="3" t="s">
        <v>214</v>
      </c>
      <c r="AE534" s="3" t="s">
        <v>2535</v>
      </c>
      <c r="BS534" s="3" t="s">
        <v>61</v>
      </c>
      <c r="BT534" s="3" t="s">
        <v>2614</v>
      </c>
      <c r="BU534" s="3" t="s">
        <v>4536</v>
      </c>
    </row>
    <row r="535" spans="1:73" ht="13.5" customHeight="1">
      <c r="A535" s="5" t="str">
        <f>HYPERLINK("http://kyu.snu.ac.kr/sdhj/index.jsp?type=hj/GK14809_00IM0001_006a.jpg","1732_하수서면_006a")</f>
        <v>1732_하수서면_006a</v>
      </c>
      <c r="B535" s="3">
        <v>1732</v>
      </c>
      <c r="C535" s="3" t="s">
        <v>3993</v>
      </c>
      <c r="D535" s="3" t="s">
        <v>3994</v>
      </c>
      <c r="E535" s="3">
        <v>534</v>
      </c>
      <c r="I535" s="3">
        <v>11</v>
      </c>
      <c r="L535" s="3">
        <v>1</v>
      </c>
      <c r="M535" s="3" t="s">
        <v>3473</v>
      </c>
      <c r="N535" s="3" t="s">
        <v>3473</v>
      </c>
      <c r="S535" s="3" t="s">
        <v>4537</v>
      </c>
      <c r="T535" s="3" t="s">
        <v>4538</v>
      </c>
      <c r="W535" s="3" t="s">
        <v>171</v>
      </c>
      <c r="X535" s="3" t="s">
        <v>2034</v>
      </c>
      <c r="Y535" s="3" t="s">
        <v>70</v>
      </c>
      <c r="Z535" s="3" t="s">
        <v>2079</v>
      </c>
      <c r="AC535" s="3">
        <v>87</v>
      </c>
      <c r="AD535" s="3" t="s">
        <v>734</v>
      </c>
      <c r="AE535" s="3" t="s">
        <v>2521</v>
      </c>
    </row>
    <row r="536" spans="1:73" ht="13.5" customHeight="1">
      <c r="A536" s="5" t="str">
        <f>HYPERLINK("http://kyu.snu.ac.kr/sdhj/index.jsp?type=hj/GK14809_00IM0001_006a.jpg","1732_하수서면_006a")</f>
        <v>1732_하수서면_006a</v>
      </c>
      <c r="B536" s="3">
        <v>1732</v>
      </c>
      <c r="C536" s="3" t="s">
        <v>3993</v>
      </c>
      <c r="D536" s="3" t="s">
        <v>3994</v>
      </c>
      <c r="E536" s="3">
        <v>535</v>
      </c>
      <c r="I536" s="3">
        <v>11</v>
      </c>
      <c r="L536" s="3">
        <v>1</v>
      </c>
      <c r="M536" s="3" t="s">
        <v>3473</v>
      </c>
      <c r="N536" s="3" t="s">
        <v>3473</v>
      </c>
      <c r="T536" s="3" t="s">
        <v>4539</v>
      </c>
      <c r="U536" s="3" t="s">
        <v>56</v>
      </c>
      <c r="V536" s="3" t="s">
        <v>1927</v>
      </c>
      <c r="Y536" s="3" t="s">
        <v>1154</v>
      </c>
      <c r="Z536" s="3" t="s">
        <v>2151</v>
      </c>
      <c r="AC536" s="3">
        <v>22</v>
      </c>
      <c r="AD536" s="3" t="s">
        <v>642</v>
      </c>
      <c r="AE536" s="3" t="s">
        <v>2548</v>
      </c>
      <c r="BU536" s="3" t="s">
        <v>4540</v>
      </c>
    </row>
    <row r="537" spans="1:73" ht="13.5" customHeight="1">
      <c r="A537" s="5" t="str">
        <f>HYPERLINK("http://kyu.snu.ac.kr/sdhj/index.jsp?type=hj/GK14809_00IM0001_006b.jpg","1732_하수서면_006b")</f>
        <v>1732_하수서면_006b</v>
      </c>
      <c r="B537" s="3">
        <v>1732</v>
      </c>
      <c r="C537" s="3" t="s">
        <v>4137</v>
      </c>
      <c r="D537" s="3" t="s">
        <v>4138</v>
      </c>
      <c r="E537" s="3">
        <v>536</v>
      </c>
      <c r="I537" s="3">
        <v>11</v>
      </c>
      <c r="L537" s="3">
        <v>1</v>
      </c>
      <c r="M537" s="3" t="s">
        <v>3473</v>
      </c>
      <c r="N537" s="3" t="s">
        <v>3473</v>
      </c>
      <c r="T537" s="3" t="s">
        <v>4541</v>
      </c>
      <c r="Y537" s="3" t="s">
        <v>1155</v>
      </c>
      <c r="Z537" s="3" t="s">
        <v>2251</v>
      </c>
      <c r="AC537" s="3">
        <v>21</v>
      </c>
      <c r="AD537" s="3" t="s">
        <v>419</v>
      </c>
      <c r="AE537" s="3" t="s">
        <v>2442</v>
      </c>
      <c r="BU537" s="3" t="s">
        <v>4542</v>
      </c>
    </row>
    <row r="538" spans="1:73" ht="13.5" customHeight="1">
      <c r="A538" s="5" t="str">
        <f>HYPERLINK("http://kyu.snu.ac.kr/sdhj/index.jsp?type=hj/GK14809_00IM0001_006b.jpg","1732_하수서면_006b")</f>
        <v>1732_하수서면_006b</v>
      </c>
      <c r="B538" s="3">
        <v>1732</v>
      </c>
      <c r="C538" s="3" t="s">
        <v>4137</v>
      </c>
      <c r="D538" s="3" t="s">
        <v>4138</v>
      </c>
      <c r="E538" s="3">
        <v>537</v>
      </c>
      <c r="I538" s="3">
        <v>11</v>
      </c>
      <c r="L538" s="3">
        <v>2</v>
      </c>
      <c r="M538" s="3" t="s">
        <v>3473</v>
      </c>
      <c r="N538" s="3" t="s">
        <v>3473</v>
      </c>
      <c r="T538" s="3" t="s">
        <v>4126</v>
      </c>
      <c r="BI538" s="3" t="s">
        <v>4543</v>
      </c>
      <c r="BJ538" s="3" t="s">
        <v>4544</v>
      </c>
      <c r="BK538" s="3" t="s">
        <v>370</v>
      </c>
      <c r="BL538" s="3" t="s">
        <v>2710</v>
      </c>
      <c r="BM538" s="3" t="s">
        <v>1156</v>
      </c>
      <c r="BN538" s="3" t="s">
        <v>4545</v>
      </c>
      <c r="BO538" s="3" t="s">
        <v>113</v>
      </c>
      <c r="BP538" s="3" t="s">
        <v>2705</v>
      </c>
      <c r="BQ538" s="3" t="s">
        <v>1157</v>
      </c>
      <c r="BR538" s="3" t="s">
        <v>3371</v>
      </c>
      <c r="BS538" s="3" t="s">
        <v>91</v>
      </c>
      <c r="BT538" s="3" t="s">
        <v>2621</v>
      </c>
      <c r="BU538" s="3" t="s">
        <v>4546</v>
      </c>
    </row>
    <row r="539" spans="1:73" ht="13.5" customHeight="1">
      <c r="A539" s="5" t="str">
        <f>HYPERLINK("http://kyu.snu.ac.kr/sdhj/index.jsp?type=hj/GK14809_00IM0001_006b.jpg","1732_하수서면_006b")</f>
        <v>1732_하수서면_006b</v>
      </c>
      <c r="B539" s="3">
        <v>1732</v>
      </c>
      <c r="C539" s="3" t="s">
        <v>4103</v>
      </c>
      <c r="D539" s="3" t="s">
        <v>4104</v>
      </c>
      <c r="E539" s="3">
        <v>538</v>
      </c>
      <c r="I539" s="3">
        <v>11</v>
      </c>
      <c r="L539" s="3">
        <v>2</v>
      </c>
      <c r="M539" s="3" t="s">
        <v>3473</v>
      </c>
      <c r="N539" s="3" t="s">
        <v>3473</v>
      </c>
      <c r="S539" s="3" t="s">
        <v>68</v>
      </c>
      <c r="T539" s="3" t="s">
        <v>1891</v>
      </c>
      <c r="W539" s="3" t="s">
        <v>128</v>
      </c>
      <c r="X539" s="3" t="s">
        <v>4547</v>
      </c>
      <c r="Y539" s="3" t="s">
        <v>158</v>
      </c>
      <c r="Z539" s="3" t="s">
        <v>2052</v>
      </c>
      <c r="AF539" s="3" t="s">
        <v>50</v>
      </c>
      <c r="AG539" s="3" t="s">
        <v>2041</v>
      </c>
    </row>
    <row r="540" spans="1:73" ht="13.5" customHeight="1">
      <c r="A540" s="5" t="str">
        <f>HYPERLINK("http://kyu.snu.ac.kr/sdhj/index.jsp?type=hj/GK14809_00IM0001_006b.jpg","1732_하수서면_006b")</f>
        <v>1732_하수서면_006b</v>
      </c>
      <c r="B540" s="3">
        <v>1732</v>
      </c>
      <c r="C540" s="3" t="s">
        <v>4103</v>
      </c>
      <c r="D540" s="3" t="s">
        <v>4104</v>
      </c>
      <c r="E540" s="3">
        <v>539</v>
      </c>
      <c r="I540" s="3">
        <v>11</v>
      </c>
      <c r="L540" s="3">
        <v>2</v>
      </c>
      <c r="M540" s="3" t="s">
        <v>3473</v>
      </c>
      <c r="N540" s="3" t="s">
        <v>3473</v>
      </c>
      <c r="S540" s="3" t="s">
        <v>4548</v>
      </c>
      <c r="T540" s="3" t="s">
        <v>4549</v>
      </c>
      <c r="BU540" s="3" t="s">
        <v>4550</v>
      </c>
    </row>
    <row r="541" spans="1:73" ht="13.5" customHeight="1">
      <c r="A541" s="5" t="str">
        <f>HYPERLINK("http://kyu.snu.ac.kr/sdhj/index.jsp?type=hj/GK14809_00IM0001_006b.jpg","1732_하수서면_006b")</f>
        <v>1732_하수서면_006b</v>
      </c>
      <c r="B541" s="3">
        <v>1732</v>
      </c>
      <c r="C541" s="3" t="s">
        <v>4103</v>
      </c>
      <c r="D541" s="3" t="s">
        <v>4104</v>
      </c>
      <c r="E541" s="3">
        <v>540</v>
      </c>
      <c r="I541" s="3">
        <v>11</v>
      </c>
      <c r="L541" s="3">
        <v>3</v>
      </c>
      <c r="M541" s="3" t="s">
        <v>3473</v>
      </c>
      <c r="N541" s="3" t="s">
        <v>3473</v>
      </c>
      <c r="T541" s="3" t="s">
        <v>4551</v>
      </c>
      <c r="BI541" s="3" t="s">
        <v>4552</v>
      </c>
      <c r="BJ541" s="3" t="s">
        <v>4553</v>
      </c>
      <c r="BK541" s="3" t="s">
        <v>1104</v>
      </c>
      <c r="BL541" s="3" t="s">
        <v>2709</v>
      </c>
      <c r="BM541" s="3" t="s">
        <v>1158</v>
      </c>
      <c r="BN541" s="3" t="s">
        <v>3207</v>
      </c>
      <c r="BO541" s="3" t="s">
        <v>113</v>
      </c>
      <c r="BP541" s="3" t="s">
        <v>2705</v>
      </c>
      <c r="BQ541" s="3" t="s">
        <v>1159</v>
      </c>
      <c r="BR541" s="3" t="s">
        <v>4554</v>
      </c>
      <c r="BS541" s="3" t="s">
        <v>61</v>
      </c>
      <c r="BT541" s="3" t="s">
        <v>2614</v>
      </c>
      <c r="BU541" s="3" t="s">
        <v>4555</v>
      </c>
    </row>
    <row r="542" spans="1:73" ht="13.5" customHeight="1">
      <c r="A542" s="5" t="str">
        <f>HYPERLINK("http://kyu.snu.ac.kr/sdhj/index.jsp?type=hj/GK14809_00IM0001_006b.jpg","1732_하수서면_006b")</f>
        <v>1732_하수서면_006b</v>
      </c>
      <c r="B542" s="3">
        <v>1732</v>
      </c>
      <c r="C542" s="3" t="s">
        <v>4556</v>
      </c>
      <c r="D542" s="3" t="s">
        <v>4557</v>
      </c>
      <c r="E542" s="3">
        <v>541</v>
      </c>
      <c r="I542" s="3">
        <v>11</v>
      </c>
      <c r="L542" s="3">
        <v>3</v>
      </c>
      <c r="M542" s="3" t="s">
        <v>3473</v>
      </c>
      <c r="N542" s="3" t="s">
        <v>3473</v>
      </c>
      <c r="S542" s="3" t="s">
        <v>68</v>
      </c>
      <c r="T542" s="3" t="s">
        <v>1891</v>
      </c>
      <c r="U542" s="3" t="s">
        <v>4558</v>
      </c>
      <c r="V542" s="3" t="s">
        <v>4559</v>
      </c>
      <c r="AJ542" s="3" t="s">
        <v>17</v>
      </c>
      <c r="AK542" s="3" t="s">
        <v>2640</v>
      </c>
      <c r="AL542" s="3" t="s">
        <v>91</v>
      </c>
      <c r="AM542" s="3" t="s">
        <v>2621</v>
      </c>
      <c r="AT542" s="3" t="s">
        <v>113</v>
      </c>
      <c r="AU542" s="3" t="s">
        <v>2705</v>
      </c>
      <c r="AV542" s="3" t="s">
        <v>912</v>
      </c>
      <c r="AW542" s="3" t="s">
        <v>2815</v>
      </c>
      <c r="BG542" s="3" t="s">
        <v>370</v>
      </c>
      <c r="BH542" s="3" t="s">
        <v>2710</v>
      </c>
      <c r="BI542" s="3" t="s">
        <v>1160</v>
      </c>
      <c r="BJ542" s="3" t="s">
        <v>3051</v>
      </c>
      <c r="BK542" s="3" t="s">
        <v>113</v>
      </c>
      <c r="BL542" s="3" t="s">
        <v>2705</v>
      </c>
      <c r="BM542" s="3" t="s">
        <v>1161</v>
      </c>
      <c r="BN542" s="3" t="s">
        <v>2798</v>
      </c>
      <c r="BO542" s="3" t="s">
        <v>113</v>
      </c>
      <c r="BP542" s="3" t="s">
        <v>2705</v>
      </c>
      <c r="BQ542" s="3" t="s">
        <v>1162</v>
      </c>
      <c r="BR542" s="3" t="s">
        <v>4560</v>
      </c>
      <c r="BS542" s="3" t="s">
        <v>160</v>
      </c>
      <c r="BT542" s="3" t="s">
        <v>4561</v>
      </c>
      <c r="BU542" s="3" t="s">
        <v>4562</v>
      </c>
    </row>
    <row r="543" spans="1:73" ht="13.5" customHeight="1">
      <c r="A543" s="5" t="str">
        <f>HYPERLINK("http://kyu.snu.ac.kr/sdhj/index.jsp?type=hj/GK14809_00IM0001_006b.jpg","1732_하수서면_006b")</f>
        <v>1732_하수서면_006b</v>
      </c>
      <c r="B543" s="3">
        <v>1732</v>
      </c>
      <c r="C543" s="3" t="s">
        <v>4563</v>
      </c>
      <c r="D543" s="3" t="s">
        <v>4564</v>
      </c>
      <c r="E543" s="3">
        <v>542</v>
      </c>
      <c r="I543" s="3">
        <v>11</v>
      </c>
      <c r="L543" s="3">
        <v>3</v>
      </c>
      <c r="M543" s="3" t="s">
        <v>3473</v>
      </c>
      <c r="N543" s="3" t="s">
        <v>3473</v>
      </c>
      <c r="S543" s="3" t="s">
        <v>39</v>
      </c>
      <c r="T543" s="3" t="s">
        <v>1893</v>
      </c>
      <c r="U543" s="3" t="s">
        <v>1163</v>
      </c>
      <c r="V543" s="3" t="s">
        <v>1970</v>
      </c>
      <c r="Y543" s="3" t="s">
        <v>1164</v>
      </c>
      <c r="Z543" s="3" t="s">
        <v>2282</v>
      </c>
      <c r="AC543" s="3">
        <v>28</v>
      </c>
      <c r="AD543" s="3" t="s">
        <v>310</v>
      </c>
      <c r="AE543" s="3" t="s">
        <v>2519</v>
      </c>
    </row>
    <row r="544" spans="1:73" ht="13.5" customHeight="1">
      <c r="A544" s="5" t="str">
        <f>HYPERLINK("http://kyu.snu.ac.kr/sdhj/index.jsp?type=hj/GK14809_00IM0001_006b.jpg","1732_하수서면_006b")</f>
        <v>1732_하수서면_006b</v>
      </c>
      <c r="B544" s="3">
        <v>1732</v>
      </c>
      <c r="C544" s="3" t="s">
        <v>4563</v>
      </c>
      <c r="D544" s="3" t="s">
        <v>4564</v>
      </c>
      <c r="E544" s="3">
        <v>543</v>
      </c>
      <c r="I544" s="3">
        <v>11</v>
      </c>
      <c r="L544" s="3">
        <v>3</v>
      </c>
      <c r="M544" s="3" t="s">
        <v>3473</v>
      </c>
      <c r="N544" s="3" t="s">
        <v>3473</v>
      </c>
      <c r="S544" s="3" t="s">
        <v>100</v>
      </c>
      <c r="T544" s="3" t="s">
        <v>1892</v>
      </c>
      <c r="Y544" s="3" t="s">
        <v>1165</v>
      </c>
      <c r="Z544" s="3" t="s">
        <v>2281</v>
      </c>
      <c r="AC544" s="3">
        <v>11</v>
      </c>
      <c r="AD544" s="3" t="s">
        <v>282</v>
      </c>
      <c r="AE544" s="3" t="s">
        <v>2550</v>
      </c>
      <c r="BF544" s="3" t="s">
        <v>53</v>
      </c>
    </row>
    <row r="545" spans="1:72" ht="13.5" customHeight="1">
      <c r="A545" s="5" t="str">
        <f>HYPERLINK("http://kyu.snu.ac.kr/sdhj/index.jsp?type=hj/GK14809_00IM0001_006b.jpg","1732_하수서면_006b")</f>
        <v>1732_하수서면_006b</v>
      </c>
      <c r="B545" s="3">
        <v>1732</v>
      </c>
      <c r="C545" s="3" t="s">
        <v>4563</v>
      </c>
      <c r="D545" s="3" t="s">
        <v>4564</v>
      </c>
      <c r="E545" s="3">
        <v>544</v>
      </c>
      <c r="I545" s="3">
        <v>11</v>
      </c>
      <c r="L545" s="3">
        <v>4</v>
      </c>
      <c r="M545" s="3" t="s">
        <v>4565</v>
      </c>
      <c r="N545" s="3" t="s">
        <v>3583</v>
      </c>
      <c r="T545" s="3" t="s">
        <v>4566</v>
      </c>
      <c r="U545" s="3" t="s">
        <v>151</v>
      </c>
      <c r="V545" s="3" t="s">
        <v>1930</v>
      </c>
      <c r="W545" s="3" t="s">
        <v>171</v>
      </c>
      <c r="X545" s="3" t="s">
        <v>2034</v>
      </c>
      <c r="Y545" s="3" t="s">
        <v>1836</v>
      </c>
      <c r="Z545" s="3" t="s">
        <v>1905</v>
      </c>
      <c r="AC545" s="3">
        <v>69</v>
      </c>
      <c r="AD545" s="3" t="s">
        <v>252</v>
      </c>
      <c r="AE545" s="3" t="s">
        <v>2547</v>
      </c>
      <c r="AJ545" s="3" t="s">
        <v>17</v>
      </c>
      <c r="AK545" s="3" t="s">
        <v>2640</v>
      </c>
      <c r="AL545" s="3" t="s">
        <v>190</v>
      </c>
      <c r="AM545" s="3" t="s">
        <v>2643</v>
      </c>
      <c r="AT545" s="3" t="s">
        <v>37</v>
      </c>
      <c r="AU545" s="3" t="s">
        <v>2702</v>
      </c>
      <c r="AV545" s="3" t="s">
        <v>1166</v>
      </c>
      <c r="AW545" s="3" t="s">
        <v>2496</v>
      </c>
      <c r="BG545" s="3" t="s">
        <v>1167</v>
      </c>
      <c r="BH545" s="3" t="s">
        <v>4567</v>
      </c>
      <c r="BI545" s="3" t="s">
        <v>1168</v>
      </c>
      <c r="BJ545" s="3" t="s">
        <v>3050</v>
      </c>
      <c r="BK545" s="3" t="s">
        <v>1169</v>
      </c>
      <c r="BL545" s="3" t="s">
        <v>4568</v>
      </c>
      <c r="BM545" s="3" t="s">
        <v>1170</v>
      </c>
      <c r="BN545" s="3" t="s">
        <v>3224</v>
      </c>
      <c r="BO545" s="3" t="s">
        <v>370</v>
      </c>
      <c r="BP545" s="3" t="s">
        <v>2710</v>
      </c>
      <c r="BQ545" s="3" t="s">
        <v>1171</v>
      </c>
      <c r="BR545" s="3" t="s">
        <v>3370</v>
      </c>
      <c r="BS545" s="3" t="s">
        <v>190</v>
      </c>
      <c r="BT545" s="3" t="s">
        <v>2643</v>
      </c>
    </row>
    <row r="546" spans="1:72" ht="13.5" customHeight="1">
      <c r="A546" s="5" t="str">
        <f>HYPERLINK("http://kyu.snu.ac.kr/sdhj/index.jsp?type=hj/GK14809_00IM0001_006b.jpg","1732_하수서면_006b")</f>
        <v>1732_하수서면_006b</v>
      </c>
      <c r="B546" s="3">
        <v>1732</v>
      </c>
      <c r="C546" s="3" t="s">
        <v>3810</v>
      </c>
      <c r="D546" s="3" t="s">
        <v>3811</v>
      </c>
      <c r="E546" s="3">
        <v>545</v>
      </c>
      <c r="I546" s="3">
        <v>11</v>
      </c>
      <c r="L546" s="3">
        <v>4</v>
      </c>
      <c r="M546" s="3" t="s">
        <v>4565</v>
      </c>
      <c r="N546" s="3" t="s">
        <v>3583</v>
      </c>
      <c r="S546" s="3" t="s">
        <v>49</v>
      </c>
      <c r="T546" s="3" t="s">
        <v>1890</v>
      </c>
      <c r="AF546" s="3" t="s">
        <v>50</v>
      </c>
      <c r="AG546" s="3" t="s">
        <v>2041</v>
      </c>
    </row>
    <row r="547" spans="1:72" ht="13.5" customHeight="1">
      <c r="A547" s="5" t="str">
        <f>HYPERLINK("http://kyu.snu.ac.kr/sdhj/index.jsp?type=hj/GK14809_00IM0001_006b.jpg","1732_하수서면_006b")</f>
        <v>1732_하수서면_006b</v>
      </c>
      <c r="B547" s="3">
        <v>1732</v>
      </c>
      <c r="C547" s="3" t="s">
        <v>3810</v>
      </c>
      <c r="D547" s="3" t="s">
        <v>3811</v>
      </c>
      <c r="E547" s="3">
        <v>546</v>
      </c>
      <c r="I547" s="3">
        <v>11</v>
      </c>
      <c r="L547" s="3">
        <v>4</v>
      </c>
      <c r="M547" s="3" t="s">
        <v>4565</v>
      </c>
      <c r="N547" s="3" t="s">
        <v>3583</v>
      </c>
      <c r="S547" s="3" t="s">
        <v>100</v>
      </c>
      <c r="T547" s="3" t="s">
        <v>1892</v>
      </c>
      <c r="AC547" s="3">
        <v>16</v>
      </c>
      <c r="AD547" s="3" t="s">
        <v>385</v>
      </c>
      <c r="AE547" s="3" t="s">
        <v>2526</v>
      </c>
      <c r="BF547" s="3" t="s">
        <v>53</v>
      </c>
    </row>
    <row r="548" spans="1:72" ht="13.5" customHeight="1">
      <c r="A548" s="5" t="str">
        <f>HYPERLINK("http://kyu.snu.ac.kr/sdhj/index.jsp?type=hj/GK14809_00IM0001_006b.jpg","1732_하수서면_006b")</f>
        <v>1732_하수서면_006b</v>
      </c>
      <c r="B548" s="3">
        <v>1732</v>
      </c>
      <c r="C548" s="3" t="s">
        <v>3810</v>
      </c>
      <c r="D548" s="3" t="s">
        <v>3811</v>
      </c>
      <c r="E548" s="3">
        <v>547</v>
      </c>
      <c r="I548" s="3">
        <v>11</v>
      </c>
      <c r="L548" s="3">
        <v>4</v>
      </c>
      <c r="M548" s="3" t="s">
        <v>4565</v>
      </c>
      <c r="N548" s="3" t="s">
        <v>3583</v>
      </c>
      <c r="T548" s="3" t="s">
        <v>3812</v>
      </c>
      <c r="U548" s="3" t="s">
        <v>56</v>
      </c>
      <c r="V548" s="3" t="s">
        <v>1927</v>
      </c>
      <c r="Y548" s="3" t="s">
        <v>1172</v>
      </c>
      <c r="Z548" s="3" t="s">
        <v>2280</v>
      </c>
      <c r="AC548" s="3">
        <v>58</v>
      </c>
      <c r="AD548" s="3" t="s">
        <v>214</v>
      </c>
      <c r="AE548" s="3" t="s">
        <v>2535</v>
      </c>
    </row>
    <row r="549" spans="1:72" ht="13.5" customHeight="1">
      <c r="A549" s="5" t="str">
        <f>HYPERLINK("http://kyu.snu.ac.kr/sdhj/index.jsp?type=hj/GK14809_00IM0001_006b.jpg","1732_하수서면_006b")</f>
        <v>1732_하수서면_006b</v>
      </c>
      <c r="B549" s="3">
        <v>1732</v>
      </c>
      <c r="C549" s="3" t="s">
        <v>3810</v>
      </c>
      <c r="D549" s="3" t="s">
        <v>3811</v>
      </c>
      <c r="E549" s="3">
        <v>548</v>
      </c>
      <c r="I549" s="3">
        <v>11</v>
      </c>
      <c r="L549" s="3">
        <v>4</v>
      </c>
      <c r="M549" s="3" t="s">
        <v>4565</v>
      </c>
      <c r="N549" s="3" t="s">
        <v>3583</v>
      </c>
      <c r="T549" s="3" t="s">
        <v>3812</v>
      </c>
      <c r="U549" s="3" t="s">
        <v>56</v>
      </c>
      <c r="V549" s="3" t="s">
        <v>1927</v>
      </c>
      <c r="Y549" s="3" t="s">
        <v>1837</v>
      </c>
      <c r="Z549" s="3" t="s">
        <v>2279</v>
      </c>
      <c r="AC549" s="3">
        <v>18</v>
      </c>
      <c r="AD549" s="3" t="s">
        <v>276</v>
      </c>
      <c r="AE549" s="3" t="s">
        <v>2524</v>
      </c>
      <c r="AF549" s="3" t="s">
        <v>129</v>
      </c>
      <c r="AG549" s="3" t="s">
        <v>2589</v>
      </c>
      <c r="BB549" s="3" t="s">
        <v>187</v>
      </c>
      <c r="BC549" s="3" t="s">
        <v>2917</v>
      </c>
      <c r="BF549" s="3" t="s">
        <v>3814</v>
      </c>
    </row>
    <row r="550" spans="1:72" ht="13.5" customHeight="1">
      <c r="A550" s="5" t="str">
        <f>HYPERLINK("http://kyu.snu.ac.kr/sdhj/index.jsp?type=hj/GK14809_00IM0001_006b.jpg","1732_하수서면_006b")</f>
        <v>1732_하수서면_006b</v>
      </c>
      <c r="B550" s="3">
        <v>1732</v>
      </c>
      <c r="C550" s="3" t="s">
        <v>3810</v>
      </c>
      <c r="D550" s="3" t="s">
        <v>3811</v>
      </c>
      <c r="E550" s="3">
        <v>549</v>
      </c>
      <c r="I550" s="3">
        <v>11</v>
      </c>
      <c r="L550" s="3">
        <v>5</v>
      </c>
      <c r="M550" s="3" t="s">
        <v>3584</v>
      </c>
      <c r="N550" s="3" t="s">
        <v>3585</v>
      </c>
      <c r="T550" s="3" t="s">
        <v>3703</v>
      </c>
      <c r="U550" s="3" t="s">
        <v>40</v>
      </c>
      <c r="V550" s="3" t="s">
        <v>1965</v>
      </c>
      <c r="W550" s="3" t="s">
        <v>171</v>
      </c>
      <c r="X550" s="3" t="s">
        <v>2034</v>
      </c>
      <c r="Y550" s="3" t="s">
        <v>1173</v>
      </c>
      <c r="Z550" s="3" t="s">
        <v>2278</v>
      </c>
      <c r="AC550" s="3">
        <v>38</v>
      </c>
      <c r="AD550" s="3" t="s">
        <v>460</v>
      </c>
      <c r="AE550" s="3" t="s">
        <v>2576</v>
      </c>
      <c r="AJ550" s="3" t="s">
        <v>17</v>
      </c>
      <c r="AK550" s="3" t="s">
        <v>2640</v>
      </c>
      <c r="AL550" s="3" t="s">
        <v>190</v>
      </c>
      <c r="AM550" s="3" t="s">
        <v>2643</v>
      </c>
      <c r="AT550" s="3" t="s">
        <v>37</v>
      </c>
      <c r="AU550" s="3" t="s">
        <v>2702</v>
      </c>
      <c r="AV550" s="3" t="s">
        <v>1174</v>
      </c>
      <c r="AW550" s="3" t="s">
        <v>2811</v>
      </c>
      <c r="BG550" s="3" t="s">
        <v>37</v>
      </c>
      <c r="BH550" s="3" t="s">
        <v>2702</v>
      </c>
      <c r="BI550" s="3" t="s">
        <v>1175</v>
      </c>
      <c r="BJ550" s="3" t="s">
        <v>2899</v>
      </c>
      <c r="BK550" s="3" t="s">
        <v>1176</v>
      </c>
      <c r="BL550" s="3" t="s">
        <v>3149</v>
      </c>
      <c r="BM550" s="3" t="s">
        <v>1168</v>
      </c>
      <c r="BN550" s="3" t="s">
        <v>3050</v>
      </c>
      <c r="BO550" s="3" t="s">
        <v>37</v>
      </c>
      <c r="BP550" s="3" t="s">
        <v>2702</v>
      </c>
      <c r="BQ550" s="3" t="s">
        <v>1177</v>
      </c>
      <c r="BR550" s="3" t="s">
        <v>3363</v>
      </c>
      <c r="BS550" s="3" t="s">
        <v>1178</v>
      </c>
      <c r="BT550" s="3" t="s">
        <v>3456</v>
      </c>
    </row>
    <row r="551" spans="1:72" ht="13.5" customHeight="1">
      <c r="A551" s="5" t="str">
        <f>HYPERLINK("http://kyu.snu.ac.kr/sdhj/index.jsp?type=hj/GK14809_00IM0001_006b.jpg","1732_하수서면_006b")</f>
        <v>1732_하수서면_006b</v>
      </c>
      <c r="B551" s="3">
        <v>1732</v>
      </c>
      <c r="C551" s="3" t="s">
        <v>4569</v>
      </c>
      <c r="D551" s="3" t="s">
        <v>4570</v>
      </c>
      <c r="E551" s="3">
        <v>550</v>
      </c>
      <c r="I551" s="3">
        <v>11</v>
      </c>
      <c r="L551" s="3">
        <v>5</v>
      </c>
      <c r="M551" s="3" t="s">
        <v>3584</v>
      </c>
      <c r="N551" s="3" t="s">
        <v>3585</v>
      </c>
      <c r="S551" s="3" t="s">
        <v>558</v>
      </c>
      <c r="T551" s="3" t="s">
        <v>1912</v>
      </c>
      <c r="W551" s="3" t="s">
        <v>89</v>
      </c>
      <c r="X551" s="3" t="s">
        <v>2040</v>
      </c>
      <c r="Y551" s="3" t="s">
        <v>70</v>
      </c>
      <c r="Z551" s="3" t="s">
        <v>2079</v>
      </c>
      <c r="AC551" s="3">
        <v>76</v>
      </c>
      <c r="AD551" s="3" t="s">
        <v>385</v>
      </c>
      <c r="AE551" s="3" t="s">
        <v>2526</v>
      </c>
    </row>
    <row r="552" spans="1:72" ht="13.5" customHeight="1">
      <c r="A552" s="5" t="str">
        <f>HYPERLINK("http://kyu.snu.ac.kr/sdhj/index.jsp?type=hj/GK14809_00IM0001_006b.jpg","1732_하수서면_006b")</f>
        <v>1732_하수서면_006b</v>
      </c>
      <c r="B552" s="3">
        <v>1732</v>
      </c>
      <c r="C552" s="3" t="s">
        <v>3709</v>
      </c>
      <c r="D552" s="3" t="s">
        <v>3710</v>
      </c>
      <c r="E552" s="3">
        <v>551</v>
      </c>
      <c r="I552" s="3">
        <v>11</v>
      </c>
      <c r="L552" s="3">
        <v>5</v>
      </c>
      <c r="M552" s="3" t="s">
        <v>3584</v>
      </c>
      <c r="N552" s="3" t="s">
        <v>3585</v>
      </c>
      <c r="S552" s="3" t="s">
        <v>68</v>
      </c>
      <c r="T552" s="3" t="s">
        <v>1891</v>
      </c>
      <c r="W552" s="3" t="s">
        <v>485</v>
      </c>
      <c r="X552" s="3" t="s">
        <v>2021</v>
      </c>
      <c r="Y552" s="3" t="s">
        <v>70</v>
      </c>
      <c r="Z552" s="3" t="s">
        <v>2079</v>
      </c>
      <c r="AC552" s="3">
        <v>38</v>
      </c>
      <c r="AD552" s="3" t="s">
        <v>460</v>
      </c>
      <c r="AE552" s="3" t="s">
        <v>2576</v>
      </c>
      <c r="AJ552" s="3" t="s">
        <v>72</v>
      </c>
      <c r="AK552" s="3" t="s">
        <v>2641</v>
      </c>
      <c r="AL552" s="3" t="s">
        <v>79</v>
      </c>
      <c r="AM552" s="3" t="s">
        <v>2665</v>
      </c>
      <c r="AT552" s="3" t="s">
        <v>37</v>
      </c>
      <c r="AU552" s="3" t="s">
        <v>2702</v>
      </c>
      <c r="AV552" s="3" t="s">
        <v>1179</v>
      </c>
      <c r="AW552" s="3" t="s">
        <v>2814</v>
      </c>
      <c r="BG552" s="3" t="s">
        <v>37</v>
      </c>
      <c r="BH552" s="3" t="s">
        <v>2702</v>
      </c>
      <c r="BI552" s="3" t="s">
        <v>1180</v>
      </c>
      <c r="BJ552" s="3" t="s">
        <v>3049</v>
      </c>
      <c r="BK552" s="3" t="s">
        <v>37</v>
      </c>
      <c r="BL552" s="3" t="s">
        <v>2702</v>
      </c>
      <c r="BM552" s="3" t="s">
        <v>1181</v>
      </c>
      <c r="BN552" s="3" t="s">
        <v>3223</v>
      </c>
      <c r="BO552" s="3" t="s">
        <v>37</v>
      </c>
      <c r="BP552" s="3" t="s">
        <v>2702</v>
      </c>
      <c r="BQ552" s="3" t="s">
        <v>1182</v>
      </c>
      <c r="BR552" s="3" t="s">
        <v>3369</v>
      </c>
      <c r="BS552" s="3" t="s">
        <v>190</v>
      </c>
      <c r="BT552" s="3" t="s">
        <v>2643</v>
      </c>
    </row>
    <row r="553" spans="1:72" ht="13.5" customHeight="1">
      <c r="A553" s="5" t="str">
        <f>HYPERLINK("http://kyu.snu.ac.kr/sdhj/index.jsp?type=hj/GK14809_00IM0001_006b.jpg","1732_하수서면_006b")</f>
        <v>1732_하수서면_006b</v>
      </c>
      <c r="B553" s="3">
        <v>1732</v>
      </c>
      <c r="C553" s="3" t="s">
        <v>3822</v>
      </c>
      <c r="D553" s="3" t="s">
        <v>3823</v>
      </c>
      <c r="E553" s="3">
        <v>552</v>
      </c>
      <c r="I553" s="3">
        <v>11</v>
      </c>
      <c r="L553" s="3">
        <v>5</v>
      </c>
      <c r="M553" s="3" t="s">
        <v>3584</v>
      </c>
      <c r="N553" s="3" t="s">
        <v>3585</v>
      </c>
      <c r="T553" s="3" t="s">
        <v>3711</v>
      </c>
      <c r="U553" s="3" t="s">
        <v>56</v>
      </c>
      <c r="V553" s="3" t="s">
        <v>1927</v>
      </c>
      <c r="Y553" s="3" t="s">
        <v>1183</v>
      </c>
      <c r="Z553" s="3" t="s">
        <v>2277</v>
      </c>
      <c r="AC553" s="3">
        <v>55</v>
      </c>
      <c r="AD553" s="3" t="s">
        <v>257</v>
      </c>
      <c r="AE553" s="3" t="s">
        <v>2525</v>
      </c>
      <c r="BB553" s="3" t="s">
        <v>56</v>
      </c>
      <c r="BC553" s="3" t="s">
        <v>1927</v>
      </c>
      <c r="BD553" s="3" t="s">
        <v>1184</v>
      </c>
      <c r="BE553" s="3" t="s">
        <v>2933</v>
      </c>
      <c r="BF553" s="3" t="s">
        <v>4571</v>
      </c>
    </row>
    <row r="554" spans="1:72" ht="13.5" customHeight="1">
      <c r="A554" s="5" t="str">
        <f>HYPERLINK("http://kyu.snu.ac.kr/sdhj/index.jsp?type=hj/GK14809_00IM0001_006b.jpg","1732_하수서면_006b")</f>
        <v>1732_하수서면_006b</v>
      </c>
      <c r="B554" s="3">
        <v>1732</v>
      </c>
      <c r="C554" s="3" t="s">
        <v>3709</v>
      </c>
      <c r="D554" s="3" t="s">
        <v>3710</v>
      </c>
      <c r="E554" s="3">
        <v>553</v>
      </c>
      <c r="I554" s="3">
        <v>11</v>
      </c>
      <c r="L554" s="3">
        <v>5</v>
      </c>
      <c r="M554" s="3" t="s">
        <v>3584</v>
      </c>
      <c r="N554" s="3" t="s">
        <v>3585</v>
      </c>
      <c r="T554" s="3" t="s">
        <v>3711</v>
      </c>
      <c r="U554" s="3" t="s">
        <v>43</v>
      </c>
      <c r="V554" s="3" t="s">
        <v>1928</v>
      </c>
      <c r="Y554" s="3" t="s">
        <v>1185</v>
      </c>
      <c r="Z554" s="3" t="s">
        <v>2276</v>
      </c>
      <c r="AC554" s="3">
        <v>31</v>
      </c>
      <c r="AD554" s="3" t="s">
        <v>271</v>
      </c>
      <c r="AE554" s="3" t="s">
        <v>2546</v>
      </c>
      <c r="BB554" s="3" t="s">
        <v>187</v>
      </c>
      <c r="BC554" s="3" t="s">
        <v>2917</v>
      </c>
      <c r="BF554" s="3" t="s">
        <v>3713</v>
      </c>
    </row>
    <row r="555" spans="1:72" ht="13.5" customHeight="1">
      <c r="A555" s="5" t="str">
        <f>HYPERLINK("http://kyu.snu.ac.kr/sdhj/index.jsp?type=hj/GK14809_00IM0001_006b.jpg","1732_하수서면_006b")</f>
        <v>1732_하수서면_006b</v>
      </c>
      <c r="B555" s="3">
        <v>1732</v>
      </c>
      <c r="C555" s="3" t="s">
        <v>3709</v>
      </c>
      <c r="D555" s="3" t="s">
        <v>3710</v>
      </c>
      <c r="E555" s="3">
        <v>554</v>
      </c>
      <c r="I555" s="3">
        <v>11</v>
      </c>
      <c r="L555" s="3">
        <v>5</v>
      </c>
      <c r="M555" s="3" t="s">
        <v>3584</v>
      </c>
      <c r="N555" s="3" t="s">
        <v>3585</v>
      </c>
      <c r="T555" s="3" t="s">
        <v>3711</v>
      </c>
      <c r="U555" s="3" t="s">
        <v>56</v>
      </c>
      <c r="V555" s="3" t="s">
        <v>1927</v>
      </c>
      <c r="Y555" s="3" t="s">
        <v>1186</v>
      </c>
      <c r="Z555" s="3" t="s">
        <v>4572</v>
      </c>
      <c r="AC555" s="3">
        <v>27</v>
      </c>
      <c r="AD555" s="3" t="s">
        <v>734</v>
      </c>
      <c r="AE555" s="3" t="s">
        <v>2521</v>
      </c>
      <c r="BC555" s="3" t="s">
        <v>2917</v>
      </c>
      <c r="BF555" s="3" t="s">
        <v>4571</v>
      </c>
    </row>
    <row r="556" spans="1:72" ht="13.5" customHeight="1">
      <c r="A556" s="5" t="str">
        <f>HYPERLINK("http://kyu.snu.ac.kr/sdhj/index.jsp?type=hj/GK14809_00IM0001_006b.jpg","1732_하수서면_006b")</f>
        <v>1732_하수서면_006b</v>
      </c>
      <c r="B556" s="3">
        <v>1732</v>
      </c>
      <c r="C556" s="3" t="s">
        <v>3709</v>
      </c>
      <c r="D556" s="3" t="s">
        <v>3710</v>
      </c>
      <c r="E556" s="3">
        <v>555</v>
      </c>
      <c r="I556" s="3">
        <v>11</v>
      </c>
      <c r="L556" s="3">
        <v>5</v>
      </c>
      <c r="M556" s="3" t="s">
        <v>3584</v>
      </c>
      <c r="N556" s="3" t="s">
        <v>3585</v>
      </c>
      <c r="T556" s="3" t="s">
        <v>3711</v>
      </c>
      <c r="U556" s="3" t="s">
        <v>56</v>
      </c>
      <c r="V556" s="3" t="s">
        <v>1927</v>
      </c>
      <c r="Y556" s="3" t="s">
        <v>1818</v>
      </c>
      <c r="Z556" s="3" t="s">
        <v>2275</v>
      </c>
      <c r="AC556" s="3">
        <v>23</v>
      </c>
      <c r="AD556" s="3" t="s">
        <v>498</v>
      </c>
      <c r="AE556" s="3" t="s">
        <v>2527</v>
      </c>
      <c r="BC556" s="3" t="s">
        <v>2917</v>
      </c>
      <c r="BF556" s="3" t="s">
        <v>4573</v>
      </c>
    </row>
    <row r="557" spans="1:72" ht="13.5" customHeight="1">
      <c r="A557" s="5" t="str">
        <f>HYPERLINK("http://kyu.snu.ac.kr/sdhj/index.jsp?type=hj/GK14809_00IM0001_006b.jpg","1732_하수서면_006b")</f>
        <v>1732_하수서면_006b</v>
      </c>
      <c r="B557" s="3">
        <v>1732</v>
      </c>
      <c r="C557" s="3" t="s">
        <v>3709</v>
      </c>
      <c r="D557" s="3" t="s">
        <v>3710</v>
      </c>
      <c r="E557" s="3">
        <v>556</v>
      </c>
      <c r="I557" s="3">
        <v>11</v>
      </c>
      <c r="L557" s="3">
        <v>5</v>
      </c>
      <c r="M557" s="3" t="s">
        <v>3584</v>
      </c>
      <c r="N557" s="3" t="s">
        <v>3585</v>
      </c>
      <c r="T557" s="3" t="s">
        <v>3711</v>
      </c>
      <c r="U557" s="3" t="s">
        <v>43</v>
      </c>
      <c r="V557" s="3" t="s">
        <v>1928</v>
      </c>
      <c r="Y557" s="3" t="s">
        <v>1187</v>
      </c>
      <c r="Z557" s="3" t="s">
        <v>2274</v>
      </c>
      <c r="AC557" s="3">
        <v>29</v>
      </c>
      <c r="AD557" s="3" t="s">
        <v>244</v>
      </c>
      <c r="AE557" s="3" t="s">
        <v>2529</v>
      </c>
      <c r="AT557" s="3" t="s">
        <v>43</v>
      </c>
      <c r="AU557" s="3" t="s">
        <v>1928</v>
      </c>
      <c r="AV557" s="3" t="s">
        <v>4574</v>
      </c>
      <c r="AW557" s="3" t="s">
        <v>2813</v>
      </c>
      <c r="BF557" s="3" t="s">
        <v>3713</v>
      </c>
    </row>
    <row r="558" spans="1:72" ht="13.5" customHeight="1">
      <c r="A558" s="5" t="str">
        <f>HYPERLINK("http://kyu.snu.ac.kr/sdhj/index.jsp?type=hj/GK14809_00IM0001_006b.jpg","1732_하수서면_006b")</f>
        <v>1732_하수서면_006b</v>
      </c>
      <c r="B558" s="3">
        <v>1732</v>
      </c>
      <c r="C558" s="3" t="s">
        <v>3709</v>
      </c>
      <c r="D558" s="3" t="s">
        <v>3710</v>
      </c>
      <c r="E558" s="3">
        <v>557</v>
      </c>
      <c r="I558" s="3">
        <v>11</v>
      </c>
      <c r="L558" s="3">
        <v>5</v>
      </c>
      <c r="M558" s="3" t="s">
        <v>3584</v>
      </c>
      <c r="N558" s="3" t="s">
        <v>3585</v>
      </c>
      <c r="T558" s="3" t="s">
        <v>3711</v>
      </c>
      <c r="U558" s="3" t="s">
        <v>43</v>
      </c>
      <c r="V558" s="3" t="s">
        <v>1928</v>
      </c>
      <c r="Y558" s="3" t="s">
        <v>1188</v>
      </c>
      <c r="Z558" s="3" t="s">
        <v>2273</v>
      </c>
      <c r="AC558" s="3">
        <v>25</v>
      </c>
      <c r="AD558" s="3" t="s">
        <v>338</v>
      </c>
      <c r="AE558" s="3" t="s">
        <v>2556</v>
      </c>
      <c r="AU558" s="3" t="s">
        <v>1928</v>
      </c>
      <c r="AW558" s="3" t="s">
        <v>2813</v>
      </c>
      <c r="BF558" s="3" t="s">
        <v>4571</v>
      </c>
    </row>
    <row r="559" spans="1:72" ht="13.5" customHeight="1">
      <c r="A559" s="5" t="str">
        <f>HYPERLINK("http://kyu.snu.ac.kr/sdhj/index.jsp?type=hj/GK14809_00IM0001_006b.jpg","1732_하수서면_006b")</f>
        <v>1732_하수서면_006b</v>
      </c>
      <c r="B559" s="3">
        <v>1732</v>
      </c>
      <c r="C559" s="3" t="s">
        <v>3709</v>
      </c>
      <c r="D559" s="3" t="s">
        <v>3710</v>
      </c>
      <c r="E559" s="3">
        <v>558</v>
      </c>
      <c r="I559" s="3">
        <v>11</v>
      </c>
      <c r="L559" s="3">
        <v>5</v>
      </c>
      <c r="M559" s="3" t="s">
        <v>3584</v>
      </c>
      <c r="N559" s="3" t="s">
        <v>3585</v>
      </c>
      <c r="T559" s="3" t="s">
        <v>3711</v>
      </c>
      <c r="U559" s="3" t="s">
        <v>56</v>
      </c>
      <c r="V559" s="3" t="s">
        <v>1927</v>
      </c>
      <c r="Y559" s="3" t="s">
        <v>1189</v>
      </c>
      <c r="Z559" s="3" t="s">
        <v>2176</v>
      </c>
      <c r="AC559" s="3">
        <v>12</v>
      </c>
      <c r="AD559" s="3" t="s">
        <v>384</v>
      </c>
      <c r="AE559" s="3" t="s">
        <v>2565</v>
      </c>
      <c r="AU559" s="3" t="s">
        <v>1928</v>
      </c>
      <c r="AW559" s="3" t="s">
        <v>2813</v>
      </c>
      <c r="BF559" s="3" t="s">
        <v>4573</v>
      </c>
    </row>
    <row r="560" spans="1:72" ht="13.5" customHeight="1">
      <c r="A560" s="5" t="str">
        <f>HYPERLINK("http://kyu.snu.ac.kr/sdhj/index.jsp?type=hj/GK14809_00IM0001_006b.jpg","1732_하수서면_006b")</f>
        <v>1732_하수서면_006b</v>
      </c>
      <c r="B560" s="3">
        <v>1732</v>
      </c>
      <c r="C560" s="3" t="s">
        <v>3709</v>
      </c>
      <c r="D560" s="3" t="s">
        <v>3710</v>
      </c>
      <c r="E560" s="3">
        <v>559</v>
      </c>
      <c r="I560" s="3">
        <v>11</v>
      </c>
      <c r="L560" s="3">
        <v>5</v>
      </c>
      <c r="M560" s="3" t="s">
        <v>3584</v>
      </c>
      <c r="N560" s="3" t="s">
        <v>3585</v>
      </c>
      <c r="T560" s="3" t="s">
        <v>3711</v>
      </c>
      <c r="U560" s="3" t="s">
        <v>548</v>
      </c>
      <c r="V560" s="3" t="s">
        <v>1969</v>
      </c>
      <c r="Y560" s="3" t="s">
        <v>1190</v>
      </c>
      <c r="Z560" s="3" t="s">
        <v>2272</v>
      </c>
      <c r="AC560" s="3">
        <v>49</v>
      </c>
      <c r="AD560" s="3" t="s">
        <v>209</v>
      </c>
      <c r="AE560" s="3" t="s">
        <v>2540</v>
      </c>
      <c r="BB560" s="3" t="s">
        <v>228</v>
      </c>
      <c r="BC560" s="3" t="s">
        <v>1929</v>
      </c>
      <c r="BD560" s="3" t="s">
        <v>1191</v>
      </c>
      <c r="BE560" s="3" t="s">
        <v>2934</v>
      </c>
      <c r="BF560" s="3" t="s">
        <v>4575</v>
      </c>
    </row>
    <row r="561" spans="1:73" ht="13.5" customHeight="1">
      <c r="A561" s="5" t="str">
        <f>HYPERLINK("http://kyu.snu.ac.kr/sdhj/index.jsp?type=hj/GK14809_00IM0001_006b.jpg","1732_하수서면_006b")</f>
        <v>1732_하수서면_006b</v>
      </c>
      <c r="B561" s="3">
        <v>1732</v>
      </c>
      <c r="C561" s="3" t="s">
        <v>3779</v>
      </c>
      <c r="D561" s="3" t="s">
        <v>3780</v>
      </c>
      <c r="E561" s="3">
        <v>560</v>
      </c>
      <c r="I561" s="3">
        <v>11</v>
      </c>
      <c r="L561" s="3">
        <v>5</v>
      </c>
      <c r="M561" s="3" t="s">
        <v>3584</v>
      </c>
      <c r="N561" s="3" t="s">
        <v>3585</v>
      </c>
      <c r="T561" s="3" t="s">
        <v>3711</v>
      </c>
      <c r="U561" s="3" t="s">
        <v>43</v>
      </c>
      <c r="V561" s="3" t="s">
        <v>1928</v>
      </c>
      <c r="Y561" s="3" t="s">
        <v>789</v>
      </c>
      <c r="Z561" s="3" t="s">
        <v>2086</v>
      </c>
      <c r="AC561" s="3">
        <v>24</v>
      </c>
      <c r="AD561" s="3" t="s">
        <v>54</v>
      </c>
      <c r="AE561" s="3" t="s">
        <v>2560</v>
      </c>
      <c r="AF561" s="3" t="s">
        <v>258</v>
      </c>
      <c r="AG561" s="3" t="s">
        <v>2584</v>
      </c>
      <c r="AT561" s="3" t="s">
        <v>43</v>
      </c>
      <c r="AU561" s="3" t="s">
        <v>1928</v>
      </c>
      <c r="AV561" s="3" t="s">
        <v>1192</v>
      </c>
      <c r="AW561" s="3" t="s">
        <v>2812</v>
      </c>
      <c r="BB561" s="3" t="s">
        <v>4576</v>
      </c>
      <c r="BC561" s="3" t="s">
        <v>4577</v>
      </c>
      <c r="BF561" s="3" t="s">
        <v>3953</v>
      </c>
      <c r="BU561" s="3" t="s">
        <v>5100</v>
      </c>
    </row>
    <row r="562" spans="1:73" ht="13.5" customHeight="1">
      <c r="A562" s="5" t="str">
        <f>HYPERLINK("http://kyu.snu.ac.kr/sdhj/index.jsp?type=hj/GK14809_00IM0001_006b.jpg","1732_하수서면_006b")</f>
        <v>1732_하수서면_006b</v>
      </c>
      <c r="B562" s="3">
        <v>1732</v>
      </c>
      <c r="C562" s="3" t="s">
        <v>3954</v>
      </c>
      <c r="D562" s="3" t="s">
        <v>3955</v>
      </c>
      <c r="E562" s="3">
        <v>561</v>
      </c>
      <c r="I562" s="3">
        <v>11</v>
      </c>
      <c r="L562" s="3">
        <v>5</v>
      </c>
      <c r="M562" s="3" t="s">
        <v>3584</v>
      </c>
      <c r="N562" s="3" t="s">
        <v>3585</v>
      </c>
      <c r="T562" s="3" t="s">
        <v>3711</v>
      </c>
      <c r="U562" s="3" t="s">
        <v>228</v>
      </c>
      <c r="V562" s="3" t="s">
        <v>1929</v>
      </c>
      <c r="Y562" s="3" t="s">
        <v>1831</v>
      </c>
      <c r="Z562" s="3" t="s">
        <v>2271</v>
      </c>
      <c r="AC562" s="3">
        <v>57</v>
      </c>
      <c r="AD562" s="3" t="s">
        <v>752</v>
      </c>
      <c r="AE562" s="3" t="s">
        <v>2554</v>
      </c>
    </row>
    <row r="563" spans="1:73" ht="13.5" customHeight="1">
      <c r="A563" s="5" t="str">
        <f>HYPERLINK("http://kyu.snu.ac.kr/sdhj/index.jsp?type=hj/GK14809_00IM0001_006b.jpg","1732_하수서면_006b")</f>
        <v>1732_하수서면_006b</v>
      </c>
      <c r="B563" s="3">
        <v>1732</v>
      </c>
      <c r="C563" s="3" t="s">
        <v>3779</v>
      </c>
      <c r="D563" s="3" t="s">
        <v>3780</v>
      </c>
      <c r="E563" s="3">
        <v>562</v>
      </c>
      <c r="I563" s="3">
        <v>11</v>
      </c>
      <c r="L563" s="3">
        <v>5</v>
      </c>
      <c r="M563" s="3" t="s">
        <v>3584</v>
      </c>
      <c r="N563" s="3" t="s">
        <v>3585</v>
      </c>
      <c r="T563" s="3" t="s">
        <v>3711</v>
      </c>
      <c r="U563" s="3" t="s">
        <v>43</v>
      </c>
      <c r="V563" s="3" t="s">
        <v>1928</v>
      </c>
      <c r="Y563" s="3" t="s">
        <v>911</v>
      </c>
      <c r="Z563" s="3" t="s">
        <v>2108</v>
      </c>
      <c r="AC563" s="3">
        <v>17</v>
      </c>
      <c r="AD563" s="3" t="s">
        <v>99</v>
      </c>
      <c r="AE563" s="3" t="s">
        <v>2534</v>
      </c>
      <c r="BB563" s="3" t="s">
        <v>187</v>
      </c>
      <c r="BC563" s="3" t="s">
        <v>2917</v>
      </c>
      <c r="BF563" s="3" t="s">
        <v>3713</v>
      </c>
    </row>
    <row r="564" spans="1:73" ht="13.5" customHeight="1">
      <c r="A564" s="5" t="str">
        <f>HYPERLINK("http://kyu.snu.ac.kr/sdhj/index.jsp?type=hj/GK14809_00IM0001_006b.jpg","1732_하수서면_006b")</f>
        <v>1732_하수서면_006b</v>
      </c>
      <c r="B564" s="3">
        <v>1732</v>
      </c>
      <c r="C564" s="3" t="s">
        <v>3709</v>
      </c>
      <c r="D564" s="3" t="s">
        <v>3710</v>
      </c>
      <c r="E564" s="3">
        <v>563</v>
      </c>
      <c r="I564" s="3">
        <v>11</v>
      </c>
      <c r="L564" s="3">
        <v>5</v>
      </c>
      <c r="M564" s="3" t="s">
        <v>3584</v>
      </c>
      <c r="N564" s="3" t="s">
        <v>3585</v>
      </c>
      <c r="T564" s="3" t="s">
        <v>3711</v>
      </c>
      <c r="U564" s="3" t="s">
        <v>43</v>
      </c>
      <c r="V564" s="3" t="s">
        <v>1928</v>
      </c>
      <c r="Y564" s="3" t="s">
        <v>797</v>
      </c>
      <c r="Z564" s="3" t="s">
        <v>2270</v>
      </c>
      <c r="AC564" s="3">
        <v>13</v>
      </c>
      <c r="AD564" s="3" t="s">
        <v>205</v>
      </c>
      <c r="AE564" s="3" t="s">
        <v>2533</v>
      </c>
      <c r="BC564" s="3" t="s">
        <v>2917</v>
      </c>
      <c r="BF564" s="3" t="s">
        <v>4573</v>
      </c>
    </row>
    <row r="565" spans="1:73" ht="13.5" customHeight="1">
      <c r="A565" s="5" t="str">
        <f>HYPERLINK("http://kyu.snu.ac.kr/sdhj/index.jsp?type=hj/GK14809_00IM0001_006b.jpg","1732_하수서면_006b")</f>
        <v>1732_하수서면_006b</v>
      </c>
      <c r="B565" s="3">
        <v>1732</v>
      </c>
      <c r="C565" s="3" t="s">
        <v>3709</v>
      </c>
      <c r="D565" s="3" t="s">
        <v>3710</v>
      </c>
      <c r="E565" s="3">
        <v>564</v>
      </c>
      <c r="I565" s="3">
        <v>11</v>
      </c>
      <c r="L565" s="3">
        <v>5</v>
      </c>
      <c r="M565" s="3" t="s">
        <v>3584</v>
      </c>
      <c r="N565" s="3" t="s">
        <v>3585</v>
      </c>
      <c r="T565" s="3" t="s">
        <v>3711</v>
      </c>
      <c r="U565" s="3" t="s">
        <v>228</v>
      </c>
      <c r="V565" s="3" t="s">
        <v>1929</v>
      </c>
      <c r="Y565" s="3" t="s">
        <v>1193</v>
      </c>
      <c r="Z565" s="3" t="s">
        <v>2269</v>
      </c>
      <c r="AC565" s="3">
        <v>35</v>
      </c>
      <c r="AD565" s="3" t="s">
        <v>216</v>
      </c>
      <c r="AE565" s="3" t="s">
        <v>2575</v>
      </c>
    </row>
    <row r="566" spans="1:73" ht="13.5" customHeight="1">
      <c r="A566" s="5" t="str">
        <f>HYPERLINK("http://kyu.snu.ac.kr/sdhj/index.jsp?type=hj/GK14809_00IM0001_006b.jpg","1732_하수서면_006b")</f>
        <v>1732_하수서면_006b</v>
      </c>
      <c r="B566" s="3">
        <v>1732</v>
      </c>
      <c r="C566" s="3" t="s">
        <v>3779</v>
      </c>
      <c r="D566" s="3" t="s">
        <v>3780</v>
      </c>
      <c r="E566" s="3">
        <v>565</v>
      </c>
      <c r="I566" s="3">
        <v>11</v>
      </c>
      <c r="L566" s="3">
        <v>5</v>
      </c>
      <c r="M566" s="3" t="s">
        <v>3584</v>
      </c>
      <c r="N566" s="3" t="s">
        <v>3585</v>
      </c>
      <c r="T566" s="3" t="s">
        <v>3711</v>
      </c>
      <c r="U566" s="3" t="s">
        <v>43</v>
      </c>
      <c r="V566" s="3" t="s">
        <v>1928</v>
      </c>
      <c r="Y566" s="3" t="s">
        <v>1194</v>
      </c>
      <c r="Z566" s="3" t="s">
        <v>2268</v>
      </c>
      <c r="AC566" s="3">
        <v>9</v>
      </c>
      <c r="AD566" s="3" t="s">
        <v>252</v>
      </c>
      <c r="AE566" s="3" t="s">
        <v>2547</v>
      </c>
      <c r="BB566" s="3" t="s">
        <v>187</v>
      </c>
      <c r="BC566" s="3" t="s">
        <v>2917</v>
      </c>
      <c r="BF566" s="3" t="s">
        <v>3713</v>
      </c>
    </row>
    <row r="567" spans="1:73" ht="13.5" customHeight="1">
      <c r="A567" s="5" t="str">
        <f>HYPERLINK("http://kyu.snu.ac.kr/sdhj/index.jsp?type=hj/GK14809_00IM0001_006b.jpg","1732_하수서면_006b")</f>
        <v>1732_하수서면_006b</v>
      </c>
      <c r="B567" s="3">
        <v>1732</v>
      </c>
      <c r="C567" s="3" t="s">
        <v>3709</v>
      </c>
      <c r="D567" s="3" t="s">
        <v>3710</v>
      </c>
      <c r="E567" s="3">
        <v>566</v>
      </c>
      <c r="I567" s="3">
        <v>11</v>
      </c>
      <c r="L567" s="3">
        <v>5</v>
      </c>
      <c r="M567" s="3" t="s">
        <v>3584</v>
      </c>
      <c r="N567" s="3" t="s">
        <v>3585</v>
      </c>
      <c r="T567" s="3" t="s">
        <v>3711</v>
      </c>
      <c r="U567" s="3" t="s">
        <v>56</v>
      </c>
      <c r="V567" s="3" t="s">
        <v>1927</v>
      </c>
      <c r="Y567" s="3" t="s">
        <v>1195</v>
      </c>
      <c r="Z567" s="3" t="s">
        <v>2267</v>
      </c>
      <c r="AF567" s="3" t="s">
        <v>1196</v>
      </c>
      <c r="AG567" s="3" t="s">
        <v>2593</v>
      </c>
    </row>
    <row r="568" spans="1:73" ht="13.5" customHeight="1">
      <c r="A568" s="5" t="str">
        <f>HYPERLINK("http://kyu.snu.ac.kr/sdhj/index.jsp?type=hj/GK14809_00IM0001_006b.jpg","1732_하수서면_006b")</f>
        <v>1732_하수서면_006b</v>
      </c>
      <c r="B568" s="3">
        <v>1732</v>
      </c>
      <c r="C568" s="3" t="s">
        <v>3709</v>
      </c>
      <c r="D568" s="3" t="s">
        <v>3710</v>
      </c>
      <c r="E568" s="3">
        <v>567</v>
      </c>
      <c r="I568" s="3">
        <v>11</v>
      </c>
      <c r="L568" s="3">
        <v>5</v>
      </c>
      <c r="M568" s="3" t="s">
        <v>3584</v>
      </c>
      <c r="N568" s="3" t="s">
        <v>3585</v>
      </c>
      <c r="T568" s="3" t="s">
        <v>3711</v>
      </c>
      <c r="U568" s="3" t="s">
        <v>228</v>
      </c>
      <c r="V568" s="3" t="s">
        <v>1929</v>
      </c>
      <c r="Y568" s="3" t="s">
        <v>1197</v>
      </c>
      <c r="Z568" s="3" t="s">
        <v>2264</v>
      </c>
      <c r="AC568" s="3">
        <v>81</v>
      </c>
      <c r="AD568" s="3" t="s">
        <v>419</v>
      </c>
      <c r="AE568" s="3" t="s">
        <v>2442</v>
      </c>
      <c r="AF568" s="3" t="s">
        <v>258</v>
      </c>
      <c r="AG568" s="3" t="s">
        <v>2584</v>
      </c>
    </row>
    <row r="569" spans="1:73" ht="13.5" customHeight="1">
      <c r="A569" s="5" t="str">
        <f>HYPERLINK("http://kyu.snu.ac.kr/sdhj/index.jsp?type=hj/GK14809_00IM0001_006b.jpg","1732_하수서면_006b")</f>
        <v>1732_하수서면_006b</v>
      </c>
      <c r="B569" s="3">
        <v>1732</v>
      </c>
      <c r="C569" s="3" t="s">
        <v>3779</v>
      </c>
      <c r="D569" s="3" t="s">
        <v>3780</v>
      </c>
      <c r="E569" s="3">
        <v>568</v>
      </c>
      <c r="I569" s="3">
        <v>12</v>
      </c>
      <c r="J569" s="3" t="s">
        <v>1198</v>
      </c>
      <c r="K569" s="3" t="s">
        <v>1871</v>
      </c>
      <c r="L569" s="3">
        <v>1</v>
      </c>
      <c r="M569" s="3" t="s">
        <v>3586</v>
      </c>
      <c r="N569" s="3" t="s">
        <v>3587</v>
      </c>
      <c r="T569" s="3" t="s">
        <v>4578</v>
      </c>
      <c r="U569" s="3" t="s">
        <v>40</v>
      </c>
      <c r="V569" s="3" t="s">
        <v>1965</v>
      </c>
      <c r="W569" s="3" t="s">
        <v>171</v>
      </c>
      <c r="X569" s="3" t="s">
        <v>2034</v>
      </c>
      <c r="Y569" s="3" t="s">
        <v>1199</v>
      </c>
      <c r="Z569" s="3" t="s">
        <v>2266</v>
      </c>
      <c r="AC569" s="3">
        <v>32</v>
      </c>
      <c r="AD569" s="3" t="s">
        <v>131</v>
      </c>
      <c r="AE569" s="3" t="s">
        <v>2530</v>
      </c>
      <c r="AJ569" s="3" t="s">
        <v>17</v>
      </c>
      <c r="AK569" s="3" t="s">
        <v>2640</v>
      </c>
      <c r="AL569" s="3" t="s">
        <v>190</v>
      </c>
      <c r="AM569" s="3" t="s">
        <v>2643</v>
      </c>
      <c r="AT569" s="3" t="s">
        <v>37</v>
      </c>
      <c r="AU569" s="3" t="s">
        <v>2702</v>
      </c>
      <c r="AV569" s="3" t="s">
        <v>1174</v>
      </c>
      <c r="AW569" s="3" t="s">
        <v>2811</v>
      </c>
      <c r="BG569" s="3" t="s">
        <v>37</v>
      </c>
      <c r="BH569" s="3" t="s">
        <v>2702</v>
      </c>
      <c r="BI569" s="3" t="s">
        <v>1175</v>
      </c>
      <c r="BJ569" s="3" t="s">
        <v>2899</v>
      </c>
      <c r="BK569" s="3" t="s">
        <v>1200</v>
      </c>
      <c r="BL569" s="3" t="s">
        <v>3148</v>
      </c>
      <c r="BM569" s="3" t="s">
        <v>1168</v>
      </c>
      <c r="BN569" s="3" t="s">
        <v>3050</v>
      </c>
      <c r="BO569" s="3" t="s">
        <v>37</v>
      </c>
      <c r="BP569" s="3" t="s">
        <v>2702</v>
      </c>
      <c r="BQ569" s="3" t="s">
        <v>1177</v>
      </c>
      <c r="BR569" s="3" t="s">
        <v>3363</v>
      </c>
      <c r="BS569" s="3" t="s">
        <v>1178</v>
      </c>
      <c r="BT569" s="3" t="s">
        <v>3456</v>
      </c>
    </row>
    <row r="570" spans="1:73" ht="13.5" customHeight="1">
      <c r="A570" s="5" t="str">
        <f>HYPERLINK("http://kyu.snu.ac.kr/sdhj/index.jsp?type=hj/GK14809_00IM0001_006b.jpg","1732_하수서면_006b")</f>
        <v>1732_하수서면_006b</v>
      </c>
      <c r="B570" s="3">
        <v>1732</v>
      </c>
      <c r="C570" s="3" t="s">
        <v>4569</v>
      </c>
      <c r="D570" s="3" t="s">
        <v>4570</v>
      </c>
      <c r="E570" s="3">
        <v>569</v>
      </c>
      <c r="I570" s="3">
        <v>12</v>
      </c>
      <c r="L570" s="3">
        <v>1</v>
      </c>
      <c r="M570" s="3" t="s">
        <v>3586</v>
      </c>
      <c r="N570" s="3" t="s">
        <v>3587</v>
      </c>
      <c r="S570" s="3" t="s">
        <v>68</v>
      </c>
      <c r="T570" s="3" t="s">
        <v>1891</v>
      </c>
      <c r="W570" s="3" t="s">
        <v>128</v>
      </c>
      <c r="X570" s="3" t="s">
        <v>4579</v>
      </c>
      <c r="Y570" s="3" t="s">
        <v>70</v>
      </c>
      <c r="Z570" s="3" t="s">
        <v>2079</v>
      </c>
      <c r="AC570" s="3">
        <v>28</v>
      </c>
      <c r="AD570" s="3" t="s">
        <v>310</v>
      </c>
      <c r="AE570" s="3" t="s">
        <v>2519</v>
      </c>
      <c r="AJ570" s="3" t="s">
        <v>17</v>
      </c>
      <c r="AK570" s="3" t="s">
        <v>2640</v>
      </c>
      <c r="AL570" s="3" t="s">
        <v>1201</v>
      </c>
      <c r="AM570" s="3" t="s">
        <v>2664</v>
      </c>
      <c r="AT570" s="3" t="s">
        <v>40</v>
      </c>
      <c r="AU570" s="3" t="s">
        <v>1965</v>
      </c>
      <c r="AV570" s="3" t="s">
        <v>1202</v>
      </c>
      <c r="AW570" s="3" t="s">
        <v>2810</v>
      </c>
      <c r="BG570" s="3" t="s">
        <v>37</v>
      </c>
      <c r="BH570" s="3" t="s">
        <v>2702</v>
      </c>
      <c r="BI570" s="3" t="s">
        <v>1203</v>
      </c>
      <c r="BJ570" s="3" t="s">
        <v>3048</v>
      </c>
      <c r="BK570" s="3" t="s">
        <v>37</v>
      </c>
      <c r="BL570" s="3" t="s">
        <v>2702</v>
      </c>
      <c r="BM570" s="3" t="s">
        <v>1204</v>
      </c>
      <c r="BN570" s="3" t="s">
        <v>3222</v>
      </c>
      <c r="BO570" s="3" t="s">
        <v>1205</v>
      </c>
      <c r="BP570" s="3" t="s">
        <v>3308</v>
      </c>
      <c r="BQ570" s="3" t="s">
        <v>1206</v>
      </c>
      <c r="BR570" s="3" t="s">
        <v>3368</v>
      </c>
      <c r="BS570" s="3" t="s">
        <v>496</v>
      </c>
      <c r="BT570" s="3" t="s">
        <v>2668</v>
      </c>
    </row>
    <row r="571" spans="1:73" ht="13.5" customHeight="1">
      <c r="A571" s="5" t="str">
        <f>HYPERLINK("http://kyu.snu.ac.kr/sdhj/index.jsp?type=hj/GK14809_00IM0001_006b.jpg","1732_하수서면_006b")</f>
        <v>1732_하수서면_006b</v>
      </c>
      <c r="B571" s="3">
        <v>1732</v>
      </c>
      <c r="C571" s="3" t="s">
        <v>3819</v>
      </c>
      <c r="D571" s="3" t="s">
        <v>3820</v>
      </c>
      <c r="E571" s="3">
        <v>570</v>
      </c>
      <c r="I571" s="3">
        <v>12</v>
      </c>
      <c r="L571" s="3">
        <v>1</v>
      </c>
      <c r="M571" s="3" t="s">
        <v>3586</v>
      </c>
      <c r="N571" s="3" t="s">
        <v>3587</v>
      </c>
      <c r="S571" s="3" t="s">
        <v>39</v>
      </c>
      <c r="T571" s="3" t="s">
        <v>1893</v>
      </c>
      <c r="Y571" s="3" t="s">
        <v>1207</v>
      </c>
      <c r="Z571" s="3" t="s">
        <v>4580</v>
      </c>
      <c r="AF571" s="3" t="s">
        <v>50</v>
      </c>
      <c r="AG571" s="3" t="s">
        <v>2041</v>
      </c>
    </row>
    <row r="572" spans="1:73" ht="13.5" customHeight="1">
      <c r="A572" s="5" t="str">
        <f>HYPERLINK("http://kyu.snu.ac.kr/sdhj/index.jsp?type=hj/GK14809_00IM0001_006b.jpg","1732_하수서면_006b")</f>
        <v>1732_하수서면_006b</v>
      </c>
      <c r="B572" s="3">
        <v>1732</v>
      </c>
      <c r="C572" s="3" t="s">
        <v>3941</v>
      </c>
      <c r="D572" s="3" t="s">
        <v>3942</v>
      </c>
      <c r="E572" s="3">
        <v>571</v>
      </c>
      <c r="I572" s="3">
        <v>12</v>
      </c>
      <c r="L572" s="3">
        <v>1</v>
      </c>
      <c r="M572" s="3" t="s">
        <v>3586</v>
      </c>
      <c r="N572" s="3" t="s">
        <v>3587</v>
      </c>
      <c r="T572" s="3" t="s">
        <v>4581</v>
      </c>
      <c r="U572" s="3" t="s">
        <v>43</v>
      </c>
      <c r="V572" s="3" t="s">
        <v>1928</v>
      </c>
      <c r="Y572" s="3" t="s">
        <v>1208</v>
      </c>
      <c r="Z572" s="3" t="s">
        <v>2109</v>
      </c>
      <c r="AC572" s="3">
        <v>46</v>
      </c>
      <c r="AD572" s="3" t="s">
        <v>149</v>
      </c>
      <c r="AE572" s="3" t="s">
        <v>2574</v>
      </c>
      <c r="AF572" s="3" t="s">
        <v>168</v>
      </c>
      <c r="AG572" s="3" t="s">
        <v>2591</v>
      </c>
      <c r="AH572" s="3" t="s">
        <v>1209</v>
      </c>
      <c r="AI572" s="3" t="s">
        <v>2624</v>
      </c>
      <c r="AT572" s="3" t="s">
        <v>43</v>
      </c>
      <c r="AU572" s="3" t="s">
        <v>1928</v>
      </c>
      <c r="AV572" s="3" t="s">
        <v>1210</v>
      </c>
      <c r="AW572" s="3" t="s">
        <v>2806</v>
      </c>
      <c r="BB572" s="3" t="s">
        <v>105</v>
      </c>
      <c r="BC572" s="3" t="s">
        <v>4582</v>
      </c>
      <c r="BF572" s="3" t="s">
        <v>4583</v>
      </c>
    </row>
    <row r="573" spans="1:73" ht="13.5" customHeight="1">
      <c r="A573" s="5" t="str">
        <f>HYPERLINK("http://kyu.snu.ac.kr/sdhj/index.jsp?type=hj/GK14809_00IM0001_006b.jpg","1732_하수서면_006b")</f>
        <v>1732_하수서면_006b</v>
      </c>
      <c r="B573" s="3">
        <v>1732</v>
      </c>
      <c r="C573" s="3" t="s">
        <v>3941</v>
      </c>
      <c r="D573" s="3" t="s">
        <v>3942</v>
      </c>
      <c r="E573" s="3">
        <v>572</v>
      </c>
      <c r="I573" s="3">
        <v>12</v>
      </c>
      <c r="L573" s="3">
        <v>1</v>
      </c>
      <c r="M573" s="3" t="s">
        <v>3586</v>
      </c>
      <c r="N573" s="3" t="s">
        <v>3587</v>
      </c>
      <c r="T573" s="3" t="s">
        <v>4581</v>
      </c>
      <c r="U573" s="3" t="s">
        <v>43</v>
      </c>
      <c r="V573" s="3" t="s">
        <v>1928</v>
      </c>
      <c r="Y573" s="3" t="s">
        <v>1211</v>
      </c>
      <c r="Z573" s="3" t="s">
        <v>2265</v>
      </c>
      <c r="AC573" s="3">
        <v>44</v>
      </c>
      <c r="AD573" s="3" t="s">
        <v>705</v>
      </c>
      <c r="AE573" s="3" t="s">
        <v>2539</v>
      </c>
      <c r="AF573" s="3" t="s">
        <v>258</v>
      </c>
      <c r="AG573" s="3" t="s">
        <v>2584</v>
      </c>
      <c r="AV573" s="3" t="s">
        <v>4020</v>
      </c>
      <c r="AW573" s="3" t="s">
        <v>4584</v>
      </c>
      <c r="BB573" s="3" t="s">
        <v>56</v>
      </c>
      <c r="BC573" s="3" t="s">
        <v>1927</v>
      </c>
      <c r="BD573" s="3" t="s">
        <v>1191</v>
      </c>
      <c r="BE573" s="3" t="s">
        <v>2934</v>
      </c>
      <c r="BF573" s="3" t="s">
        <v>4585</v>
      </c>
    </row>
    <row r="574" spans="1:73" ht="13.5" customHeight="1">
      <c r="A574" s="5" t="str">
        <f>HYPERLINK("http://kyu.snu.ac.kr/sdhj/index.jsp?type=hj/GK14809_00IM0001_006b.jpg","1732_하수서면_006b")</f>
        <v>1732_하수서면_006b</v>
      </c>
      <c r="B574" s="3">
        <v>1732</v>
      </c>
      <c r="C574" s="3" t="s">
        <v>3941</v>
      </c>
      <c r="D574" s="3" t="s">
        <v>3942</v>
      </c>
      <c r="E574" s="3">
        <v>573</v>
      </c>
      <c r="I574" s="3">
        <v>12</v>
      </c>
      <c r="L574" s="3">
        <v>1</v>
      </c>
      <c r="M574" s="3" t="s">
        <v>3586</v>
      </c>
      <c r="N574" s="3" t="s">
        <v>3587</v>
      </c>
      <c r="T574" s="3" t="s">
        <v>4581</v>
      </c>
      <c r="U574" s="3" t="s">
        <v>56</v>
      </c>
      <c r="V574" s="3" t="s">
        <v>1927</v>
      </c>
      <c r="Y574" s="3" t="s">
        <v>1197</v>
      </c>
      <c r="Z574" s="3" t="s">
        <v>2264</v>
      </c>
      <c r="AC574" s="3">
        <v>81</v>
      </c>
      <c r="AD574" s="3" t="s">
        <v>419</v>
      </c>
      <c r="AE574" s="3" t="s">
        <v>2442</v>
      </c>
    </row>
    <row r="575" spans="1:73" ht="13.5" customHeight="1">
      <c r="A575" s="5" t="str">
        <f>HYPERLINK("http://kyu.snu.ac.kr/sdhj/index.jsp?type=hj/GK14809_00IM0001_006b.jpg","1732_하수서면_006b")</f>
        <v>1732_하수서면_006b</v>
      </c>
      <c r="B575" s="3">
        <v>1732</v>
      </c>
      <c r="C575" s="3" t="s">
        <v>3941</v>
      </c>
      <c r="D575" s="3" t="s">
        <v>3942</v>
      </c>
      <c r="E575" s="3">
        <v>574</v>
      </c>
      <c r="I575" s="3">
        <v>12</v>
      </c>
      <c r="L575" s="3">
        <v>1</v>
      </c>
      <c r="M575" s="3" t="s">
        <v>3586</v>
      </c>
      <c r="N575" s="3" t="s">
        <v>3587</v>
      </c>
      <c r="T575" s="3" t="s">
        <v>4581</v>
      </c>
      <c r="U575" s="3" t="s">
        <v>56</v>
      </c>
      <c r="V575" s="3" t="s">
        <v>1927</v>
      </c>
      <c r="Y575" s="3" t="s">
        <v>1212</v>
      </c>
      <c r="Z575" s="3" t="s">
        <v>2263</v>
      </c>
      <c r="AC575" s="3">
        <v>61</v>
      </c>
      <c r="AD575" s="3" t="s">
        <v>271</v>
      </c>
      <c r="AE575" s="3" t="s">
        <v>2546</v>
      </c>
      <c r="AF575" s="3" t="s">
        <v>258</v>
      </c>
      <c r="AG575" s="3" t="s">
        <v>2584</v>
      </c>
    </row>
    <row r="576" spans="1:73" ht="13.5" customHeight="1">
      <c r="A576" s="5" t="str">
        <f>HYPERLINK("http://kyu.snu.ac.kr/sdhj/index.jsp?type=hj/GK14809_00IM0001_006b.jpg","1732_하수서면_006b")</f>
        <v>1732_하수서면_006b</v>
      </c>
      <c r="B576" s="3">
        <v>1732</v>
      </c>
      <c r="C576" s="3" t="s">
        <v>3941</v>
      </c>
      <c r="D576" s="3" t="s">
        <v>3942</v>
      </c>
      <c r="E576" s="3">
        <v>575</v>
      </c>
      <c r="I576" s="3">
        <v>12</v>
      </c>
      <c r="L576" s="3">
        <v>1</v>
      </c>
      <c r="M576" s="3" t="s">
        <v>3586</v>
      </c>
      <c r="N576" s="3" t="s">
        <v>3587</v>
      </c>
      <c r="T576" s="3" t="s">
        <v>4581</v>
      </c>
      <c r="U576" s="3" t="s">
        <v>56</v>
      </c>
      <c r="V576" s="3" t="s">
        <v>1927</v>
      </c>
      <c r="Y576" s="3" t="s">
        <v>1213</v>
      </c>
      <c r="Z576" s="3" t="s">
        <v>2262</v>
      </c>
      <c r="AC576" s="3">
        <v>72</v>
      </c>
      <c r="AD576" s="3" t="s">
        <v>384</v>
      </c>
      <c r="AE576" s="3" t="s">
        <v>2565</v>
      </c>
      <c r="AF576" s="3" t="s">
        <v>258</v>
      </c>
      <c r="AG576" s="3" t="s">
        <v>2584</v>
      </c>
    </row>
    <row r="577" spans="1:72" ht="13.5" customHeight="1">
      <c r="A577" s="5" t="str">
        <f>HYPERLINK("http://kyu.snu.ac.kr/sdhj/index.jsp?type=hj/GK14809_00IM0001_006b.jpg","1732_하수서면_006b")</f>
        <v>1732_하수서면_006b</v>
      </c>
      <c r="B577" s="3">
        <v>1732</v>
      </c>
      <c r="C577" s="3" t="s">
        <v>3941</v>
      </c>
      <c r="D577" s="3" t="s">
        <v>3942</v>
      </c>
      <c r="E577" s="3">
        <v>576</v>
      </c>
      <c r="I577" s="3">
        <v>12</v>
      </c>
      <c r="L577" s="3">
        <v>1</v>
      </c>
      <c r="M577" s="3" t="s">
        <v>3586</v>
      </c>
      <c r="N577" s="3" t="s">
        <v>3587</v>
      </c>
      <c r="T577" s="3" t="s">
        <v>4581</v>
      </c>
      <c r="U577" s="3" t="s">
        <v>43</v>
      </c>
      <c r="V577" s="3" t="s">
        <v>1928</v>
      </c>
      <c r="Y577" s="3" t="s">
        <v>1214</v>
      </c>
      <c r="Z577" s="3" t="s">
        <v>2261</v>
      </c>
      <c r="AC577" s="3">
        <v>62</v>
      </c>
      <c r="AD577" s="3" t="s">
        <v>126</v>
      </c>
      <c r="AE577" s="3" t="s">
        <v>2531</v>
      </c>
      <c r="BB577" s="3" t="s">
        <v>187</v>
      </c>
      <c r="BC577" s="3" t="s">
        <v>2917</v>
      </c>
      <c r="BF577" s="3" t="s">
        <v>4583</v>
      </c>
    </row>
    <row r="578" spans="1:72" ht="13.5" customHeight="1">
      <c r="A578" s="5" t="str">
        <f>HYPERLINK("http://kyu.snu.ac.kr/sdhj/index.jsp?type=hj/GK14809_00IM0001_006b.jpg","1732_하수서면_006b")</f>
        <v>1732_하수서면_006b</v>
      </c>
      <c r="B578" s="3">
        <v>1732</v>
      </c>
      <c r="C578" s="3" t="s">
        <v>3941</v>
      </c>
      <c r="D578" s="3" t="s">
        <v>3942</v>
      </c>
      <c r="E578" s="3">
        <v>577</v>
      </c>
      <c r="I578" s="3">
        <v>12</v>
      </c>
      <c r="L578" s="3">
        <v>1</v>
      </c>
      <c r="M578" s="3" t="s">
        <v>3586</v>
      </c>
      <c r="N578" s="3" t="s">
        <v>3587</v>
      </c>
      <c r="T578" s="3" t="s">
        <v>4581</v>
      </c>
      <c r="U578" s="3" t="s">
        <v>43</v>
      </c>
      <c r="V578" s="3" t="s">
        <v>1928</v>
      </c>
      <c r="Y578" s="3" t="s">
        <v>1215</v>
      </c>
      <c r="Z578" s="3" t="s">
        <v>2260</v>
      </c>
      <c r="AC578" s="3">
        <v>52</v>
      </c>
      <c r="AD578" s="3" t="s">
        <v>384</v>
      </c>
      <c r="AE578" s="3" t="s">
        <v>2565</v>
      </c>
      <c r="BC578" s="3" t="s">
        <v>2917</v>
      </c>
      <c r="BF578" s="3" t="s">
        <v>4586</v>
      </c>
    </row>
    <row r="579" spans="1:72" ht="13.5" customHeight="1">
      <c r="A579" s="5" t="str">
        <f>HYPERLINK("http://kyu.snu.ac.kr/sdhj/index.jsp?type=hj/GK14809_00IM0001_006b.jpg","1732_하수서면_006b")</f>
        <v>1732_하수서면_006b</v>
      </c>
      <c r="B579" s="3">
        <v>1732</v>
      </c>
      <c r="C579" s="3" t="s">
        <v>3941</v>
      </c>
      <c r="D579" s="3" t="s">
        <v>3942</v>
      </c>
      <c r="E579" s="3">
        <v>578</v>
      </c>
      <c r="I579" s="3">
        <v>12</v>
      </c>
      <c r="L579" s="3">
        <v>1</v>
      </c>
      <c r="M579" s="3" t="s">
        <v>3586</v>
      </c>
      <c r="N579" s="3" t="s">
        <v>3587</v>
      </c>
      <c r="T579" s="3" t="s">
        <v>4581</v>
      </c>
      <c r="U579" s="3" t="s">
        <v>56</v>
      </c>
      <c r="V579" s="3" t="s">
        <v>1927</v>
      </c>
      <c r="Y579" s="3" t="s">
        <v>1216</v>
      </c>
      <c r="Z579" s="3" t="s">
        <v>2259</v>
      </c>
      <c r="AF579" s="3" t="s">
        <v>1217</v>
      </c>
      <c r="AG579" s="3" t="s">
        <v>2600</v>
      </c>
    </row>
    <row r="580" spans="1:72" ht="13.5" customHeight="1">
      <c r="A580" s="5" t="str">
        <f>HYPERLINK("http://kyu.snu.ac.kr/sdhj/index.jsp?type=hj/GK14809_00IM0001_006b.jpg","1732_하수서면_006b")</f>
        <v>1732_하수서면_006b</v>
      </c>
      <c r="B580" s="3">
        <v>1732</v>
      </c>
      <c r="C580" s="3" t="s">
        <v>3941</v>
      </c>
      <c r="D580" s="3" t="s">
        <v>3942</v>
      </c>
      <c r="E580" s="3">
        <v>579</v>
      </c>
      <c r="I580" s="3">
        <v>12</v>
      </c>
      <c r="L580" s="3">
        <v>1</v>
      </c>
      <c r="M580" s="3" t="s">
        <v>3586</v>
      </c>
      <c r="N580" s="3" t="s">
        <v>3587</v>
      </c>
      <c r="T580" s="3" t="s">
        <v>4581</v>
      </c>
      <c r="U580" s="3" t="s">
        <v>56</v>
      </c>
      <c r="V580" s="3" t="s">
        <v>1927</v>
      </c>
      <c r="Y580" s="3" t="s">
        <v>1218</v>
      </c>
      <c r="Z580" s="3" t="s">
        <v>2258</v>
      </c>
      <c r="AC580" s="3">
        <v>11</v>
      </c>
      <c r="AD580" s="3" t="s">
        <v>282</v>
      </c>
      <c r="AE580" s="3" t="s">
        <v>2550</v>
      </c>
    </row>
    <row r="581" spans="1:72" ht="13.5" customHeight="1">
      <c r="A581" s="5" t="str">
        <f>HYPERLINK("http://kyu.snu.ac.kr/sdhj/index.jsp?type=hj/GK14809_00IM0001_006b.jpg","1732_하수서면_006b")</f>
        <v>1732_하수서면_006b</v>
      </c>
      <c r="B581" s="3">
        <v>1732</v>
      </c>
      <c r="C581" s="3" t="s">
        <v>3941</v>
      </c>
      <c r="D581" s="3" t="s">
        <v>3942</v>
      </c>
      <c r="E581" s="3">
        <v>580</v>
      </c>
      <c r="I581" s="3">
        <v>12</v>
      </c>
      <c r="L581" s="3">
        <v>1</v>
      </c>
      <c r="M581" s="3" t="s">
        <v>3586</v>
      </c>
      <c r="N581" s="3" t="s">
        <v>3587</v>
      </c>
      <c r="T581" s="3" t="s">
        <v>4581</v>
      </c>
      <c r="U581" s="3" t="s">
        <v>43</v>
      </c>
      <c r="V581" s="3" t="s">
        <v>1928</v>
      </c>
      <c r="Y581" s="3" t="s">
        <v>1030</v>
      </c>
      <c r="Z581" s="3" t="s">
        <v>2257</v>
      </c>
      <c r="AC581" s="3">
        <v>5</v>
      </c>
      <c r="AD581" s="3" t="s">
        <v>58</v>
      </c>
      <c r="AE581" s="3" t="s">
        <v>2523</v>
      </c>
    </row>
    <row r="582" spans="1:72" ht="13.5" customHeight="1">
      <c r="A582" s="5" t="str">
        <f>HYPERLINK("http://kyu.snu.ac.kr/sdhj/index.jsp?type=hj/GK14809_00IM0001_006b.jpg","1732_하수서면_006b")</f>
        <v>1732_하수서면_006b</v>
      </c>
      <c r="B582" s="3">
        <v>1732</v>
      </c>
      <c r="C582" s="3" t="s">
        <v>3941</v>
      </c>
      <c r="D582" s="3" t="s">
        <v>3942</v>
      </c>
      <c r="E582" s="3">
        <v>581</v>
      </c>
      <c r="I582" s="3">
        <v>12</v>
      </c>
      <c r="L582" s="3">
        <v>2</v>
      </c>
      <c r="M582" s="3" t="s">
        <v>3550</v>
      </c>
      <c r="N582" s="3" t="s">
        <v>3551</v>
      </c>
      <c r="O582" s="3" t="s">
        <v>6</v>
      </c>
      <c r="P582" s="3" t="s">
        <v>1885</v>
      </c>
      <c r="T582" s="3" t="s">
        <v>3472</v>
      </c>
      <c r="U582" s="3" t="s">
        <v>634</v>
      </c>
      <c r="V582" s="3" t="s">
        <v>1968</v>
      </c>
      <c r="W582" s="3" t="s">
        <v>59</v>
      </c>
      <c r="X582" s="3" t="s">
        <v>4371</v>
      </c>
      <c r="Y582" s="3" t="s">
        <v>158</v>
      </c>
      <c r="Z582" s="3" t="s">
        <v>2052</v>
      </c>
      <c r="AC582" s="3">
        <v>69</v>
      </c>
      <c r="AD582" s="3" t="s">
        <v>80</v>
      </c>
      <c r="AE582" s="3" t="s">
        <v>2551</v>
      </c>
      <c r="AJ582" s="3" t="s">
        <v>17</v>
      </c>
      <c r="AK582" s="3" t="s">
        <v>2640</v>
      </c>
      <c r="AL582" s="3" t="s">
        <v>160</v>
      </c>
      <c r="AM582" s="3" t="s">
        <v>4372</v>
      </c>
      <c r="AT582" s="3" t="s">
        <v>113</v>
      </c>
      <c r="AU582" s="3" t="s">
        <v>2705</v>
      </c>
      <c r="AV582" s="3" t="s">
        <v>1219</v>
      </c>
      <c r="AW582" s="3" t="s">
        <v>2809</v>
      </c>
      <c r="BG582" s="3" t="s">
        <v>113</v>
      </c>
      <c r="BH582" s="3" t="s">
        <v>2705</v>
      </c>
      <c r="BI582" s="3" t="s">
        <v>1220</v>
      </c>
      <c r="BJ582" s="3" t="s">
        <v>3047</v>
      </c>
      <c r="BK582" s="3" t="s">
        <v>113</v>
      </c>
      <c r="BL582" s="3" t="s">
        <v>2705</v>
      </c>
      <c r="BM582" s="3" t="s">
        <v>1221</v>
      </c>
      <c r="BN582" s="3" t="s">
        <v>3193</v>
      </c>
      <c r="BO582" s="3" t="s">
        <v>113</v>
      </c>
      <c r="BP582" s="3" t="s">
        <v>2705</v>
      </c>
      <c r="BQ582" s="3" t="s">
        <v>1222</v>
      </c>
      <c r="BR582" s="3" t="s">
        <v>3367</v>
      </c>
      <c r="BS582" s="3" t="s">
        <v>400</v>
      </c>
      <c r="BT582" s="3" t="s">
        <v>2657</v>
      </c>
    </row>
    <row r="583" spans="1:72" ht="13.5" customHeight="1">
      <c r="A583" s="5" t="str">
        <f>HYPERLINK("http://kyu.snu.ac.kr/sdhj/index.jsp?type=hj/GK14809_00IM0001_006b.jpg","1732_하수서면_006b")</f>
        <v>1732_하수서면_006b</v>
      </c>
      <c r="B583" s="3">
        <v>1732</v>
      </c>
      <c r="C583" s="3" t="s">
        <v>4113</v>
      </c>
      <c r="D583" s="3" t="s">
        <v>4114</v>
      </c>
      <c r="E583" s="3">
        <v>582</v>
      </c>
      <c r="I583" s="3">
        <v>12</v>
      </c>
      <c r="L583" s="3">
        <v>2</v>
      </c>
      <c r="M583" s="3" t="s">
        <v>3550</v>
      </c>
      <c r="N583" s="3" t="s">
        <v>3551</v>
      </c>
      <c r="S583" s="3" t="s">
        <v>740</v>
      </c>
      <c r="T583" s="3" t="s">
        <v>1913</v>
      </c>
      <c r="U583" s="3" t="s">
        <v>1223</v>
      </c>
      <c r="V583" s="3" t="s">
        <v>1967</v>
      </c>
      <c r="AC583" s="3">
        <v>9</v>
      </c>
      <c r="AD583" s="3" t="s">
        <v>252</v>
      </c>
      <c r="AE583" s="3" t="s">
        <v>2547</v>
      </c>
      <c r="AF583" s="3" t="s">
        <v>664</v>
      </c>
      <c r="AG583" s="3" t="s">
        <v>2582</v>
      </c>
    </row>
    <row r="584" spans="1:72" ht="13.5" customHeight="1">
      <c r="A584" s="5" t="str">
        <f>HYPERLINK("http://kyu.snu.ac.kr/sdhj/index.jsp?type=hj/GK14809_00IM0001_006b.jpg","1732_하수서면_006b")</f>
        <v>1732_하수서면_006b</v>
      </c>
      <c r="B584" s="3">
        <v>1732</v>
      </c>
      <c r="C584" s="3" t="s">
        <v>4224</v>
      </c>
      <c r="D584" s="3" t="s">
        <v>4225</v>
      </c>
      <c r="E584" s="3">
        <v>583</v>
      </c>
      <c r="I584" s="3">
        <v>12</v>
      </c>
      <c r="L584" s="3">
        <v>3</v>
      </c>
      <c r="M584" s="3" t="s">
        <v>3588</v>
      </c>
      <c r="N584" s="3" t="s">
        <v>3589</v>
      </c>
      <c r="T584" s="3" t="s">
        <v>4587</v>
      </c>
      <c r="U584" s="3" t="s">
        <v>968</v>
      </c>
      <c r="V584" s="3" t="s">
        <v>1933</v>
      </c>
      <c r="W584" s="3" t="s">
        <v>171</v>
      </c>
      <c r="X584" s="3" t="s">
        <v>2034</v>
      </c>
      <c r="Y584" s="3" t="s">
        <v>1224</v>
      </c>
      <c r="Z584" s="3" t="s">
        <v>2256</v>
      </c>
      <c r="AC584" s="3">
        <v>40</v>
      </c>
      <c r="AD584" s="3" t="s">
        <v>71</v>
      </c>
      <c r="AE584" s="3" t="s">
        <v>2558</v>
      </c>
      <c r="AJ584" s="3" t="s">
        <v>17</v>
      </c>
      <c r="AK584" s="3" t="s">
        <v>2640</v>
      </c>
      <c r="AL584" s="3" t="s">
        <v>190</v>
      </c>
      <c r="AM584" s="3" t="s">
        <v>2643</v>
      </c>
      <c r="AT584" s="3" t="s">
        <v>1115</v>
      </c>
      <c r="AU584" s="3" t="s">
        <v>4588</v>
      </c>
      <c r="AV584" s="3" t="s">
        <v>1120</v>
      </c>
      <c r="AW584" s="3" t="s">
        <v>2781</v>
      </c>
      <c r="BG584" s="3" t="s">
        <v>37</v>
      </c>
      <c r="BH584" s="3" t="s">
        <v>2702</v>
      </c>
      <c r="BI584" s="3" t="s">
        <v>1121</v>
      </c>
      <c r="BJ584" s="3" t="s">
        <v>2775</v>
      </c>
      <c r="BK584" s="3" t="s">
        <v>37</v>
      </c>
      <c r="BL584" s="3" t="s">
        <v>2702</v>
      </c>
      <c r="BM584" s="3" t="s">
        <v>1122</v>
      </c>
      <c r="BN584" s="3" t="s">
        <v>3016</v>
      </c>
      <c r="BO584" s="3" t="s">
        <v>1123</v>
      </c>
      <c r="BP584" s="3" t="s">
        <v>3307</v>
      </c>
      <c r="BQ584" s="3" t="s">
        <v>1124</v>
      </c>
      <c r="BR584" s="3" t="s">
        <v>3361</v>
      </c>
      <c r="BS584" s="3" t="s">
        <v>711</v>
      </c>
      <c r="BT584" s="3" t="s">
        <v>3455</v>
      </c>
    </row>
    <row r="585" spans="1:72" ht="13.5" customHeight="1">
      <c r="A585" s="5" t="str">
        <f>HYPERLINK("http://kyu.snu.ac.kr/sdhj/index.jsp?type=hj/GK14809_00IM0001_006b.jpg","1732_하수서면_006b")</f>
        <v>1732_하수서면_006b</v>
      </c>
      <c r="B585" s="3">
        <v>1732</v>
      </c>
      <c r="C585" s="3" t="s">
        <v>4330</v>
      </c>
      <c r="D585" s="3" t="s">
        <v>4331</v>
      </c>
      <c r="E585" s="3">
        <v>584</v>
      </c>
      <c r="I585" s="3">
        <v>12</v>
      </c>
      <c r="L585" s="3">
        <v>3</v>
      </c>
      <c r="M585" s="3" t="s">
        <v>3588</v>
      </c>
      <c r="N585" s="3" t="s">
        <v>3589</v>
      </c>
      <c r="S585" s="3" t="s">
        <v>68</v>
      </c>
      <c r="T585" s="3" t="s">
        <v>1891</v>
      </c>
      <c r="W585" s="3" t="s">
        <v>1225</v>
      </c>
      <c r="X585" s="3" t="s">
        <v>2039</v>
      </c>
      <c r="Y585" s="3" t="s">
        <v>70</v>
      </c>
      <c r="Z585" s="3" t="s">
        <v>2079</v>
      </c>
      <c r="AC585" s="3">
        <v>37</v>
      </c>
      <c r="AD585" s="3" t="s">
        <v>145</v>
      </c>
      <c r="AE585" s="3" t="s">
        <v>2544</v>
      </c>
      <c r="AJ585" s="3" t="s">
        <v>72</v>
      </c>
      <c r="AK585" s="3" t="s">
        <v>2641</v>
      </c>
      <c r="AL585" s="3" t="s">
        <v>1226</v>
      </c>
      <c r="AM585" s="3" t="s">
        <v>2663</v>
      </c>
      <c r="AT585" s="3" t="s">
        <v>37</v>
      </c>
      <c r="AU585" s="3" t="s">
        <v>2702</v>
      </c>
      <c r="AV585" s="3" t="s">
        <v>1838</v>
      </c>
      <c r="AW585" s="3" t="s">
        <v>2037</v>
      </c>
      <c r="BG585" s="3" t="s">
        <v>1227</v>
      </c>
      <c r="BH585" s="3" t="s">
        <v>4589</v>
      </c>
      <c r="BI585" s="3" t="s">
        <v>1228</v>
      </c>
      <c r="BJ585" s="3" t="s">
        <v>3046</v>
      </c>
      <c r="BK585" s="3" t="s">
        <v>1229</v>
      </c>
      <c r="BL585" s="3" t="s">
        <v>4590</v>
      </c>
      <c r="BM585" s="3" t="s">
        <v>1230</v>
      </c>
      <c r="BN585" s="3" t="s">
        <v>3200</v>
      </c>
      <c r="BO585" s="3" t="s">
        <v>1115</v>
      </c>
      <c r="BP585" s="3" t="s">
        <v>4591</v>
      </c>
      <c r="BQ585" s="3" t="s">
        <v>1231</v>
      </c>
      <c r="BR585" s="3" t="s">
        <v>3366</v>
      </c>
      <c r="BS585" s="3" t="s">
        <v>496</v>
      </c>
      <c r="BT585" s="3" t="s">
        <v>2668</v>
      </c>
    </row>
    <row r="586" spans="1:72" ht="13.5" customHeight="1">
      <c r="A586" s="5" t="str">
        <f>HYPERLINK("http://kyu.snu.ac.kr/sdhj/index.jsp?type=hj/GK14809_00IM0001_006b.jpg","1732_하수서면_006b")</f>
        <v>1732_하수서면_006b</v>
      </c>
      <c r="B586" s="3">
        <v>1732</v>
      </c>
      <c r="C586" s="3" t="s">
        <v>4335</v>
      </c>
      <c r="D586" s="3" t="s">
        <v>4336</v>
      </c>
      <c r="E586" s="3">
        <v>585</v>
      </c>
      <c r="I586" s="3">
        <v>12</v>
      </c>
      <c r="L586" s="3">
        <v>3</v>
      </c>
      <c r="M586" s="3" t="s">
        <v>3588</v>
      </c>
      <c r="N586" s="3" t="s">
        <v>3589</v>
      </c>
      <c r="S586" s="3" t="s">
        <v>49</v>
      </c>
      <c r="T586" s="3" t="s">
        <v>1890</v>
      </c>
      <c r="AC586" s="3">
        <v>13</v>
      </c>
      <c r="AD586" s="3" t="s">
        <v>205</v>
      </c>
      <c r="AE586" s="3" t="s">
        <v>2533</v>
      </c>
    </row>
    <row r="587" spans="1:72" ht="13.5" customHeight="1">
      <c r="A587" s="5" t="str">
        <f>HYPERLINK("http://kyu.snu.ac.kr/sdhj/index.jsp?type=hj/GK14809_00IM0001_006b.jpg","1732_하수서면_006b")</f>
        <v>1732_하수서면_006b</v>
      </c>
      <c r="B587" s="3">
        <v>1732</v>
      </c>
      <c r="C587" s="3" t="s">
        <v>4592</v>
      </c>
      <c r="D587" s="3" t="s">
        <v>4593</v>
      </c>
      <c r="E587" s="3">
        <v>586</v>
      </c>
      <c r="I587" s="3">
        <v>12</v>
      </c>
      <c r="L587" s="3">
        <v>3</v>
      </c>
      <c r="M587" s="3" t="s">
        <v>3588</v>
      </c>
      <c r="N587" s="3" t="s">
        <v>3589</v>
      </c>
      <c r="S587" s="3" t="s">
        <v>100</v>
      </c>
      <c r="T587" s="3" t="s">
        <v>1892</v>
      </c>
      <c r="AC587" s="3">
        <v>11</v>
      </c>
      <c r="AD587" s="3" t="s">
        <v>282</v>
      </c>
      <c r="AE587" s="3" t="s">
        <v>2550</v>
      </c>
      <c r="BF587" s="3" t="s">
        <v>53</v>
      </c>
    </row>
    <row r="588" spans="1:72" ht="13.5" customHeight="1">
      <c r="A588" s="5" t="str">
        <f>HYPERLINK("http://kyu.snu.ac.kr/sdhj/index.jsp?type=hj/GK14809_00IM0001_006b.jpg","1732_하수서면_006b")</f>
        <v>1732_하수서면_006b</v>
      </c>
      <c r="B588" s="3">
        <v>1732</v>
      </c>
      <c r="C588" s="3" t="s">
        <v>4592</v>
      </c>
      <c r="D588" s="3" t="s">
        <v>4593</v>
      </c>
      <c r="E588" s="3">
        <v>587</v>
      </c>
      <c r="I588" s="3">
        <v>12</v>
      </c>
      <c r="L588" s="3">
        <v>3</v>
      </c>
      <c r="M588" s="3" t="s">
        <v>3588</v>
      </c>
      <c r="N588" s="3" t="s">
        <v>3589</v>
      </c>
      <c r="S588" s="3" t="s">
        <v>100</v>
      </c>
      <c r="T588" s="3" t="s">
        <v>1892</v>
      </c>
      <c r="AF588" s="3" t="s">
        <v>50</v>
      </c>
      <c r="AG588" s="3" t="s">
        <v>2041</v>
      </c>
      <c r="BF588" s="3" t="s">
        <v>53</v>
      </c>
    </row>
    <row r="589" spans="1:72" ht="13.5" customHeight="1">
      <c r="A589" s="5" t="str">
        <f>HYPERLINK("http://kyu.snu.ac.kr/sdhj/index.jsp?type=hj/GK14809_00IM0001_006b.jpg","1732_하수서면_006b")</f>
        <v>1732_하수서면_006b</v>
      </c>
      <c r="B589" s="3">
        <v>1732</v>
      </c>
      <c r="C589" s="3" t="s">
        <v>4592</v>
      </c>
      <c r="D589" s="3" t="s">
        <v>4593</v>
      </c>
      <c r="E589" s="3">
        <v>588</v>
      </c>
      <c r="I589" s="3">
        <v>12</v>
      </c>
      <c r="L589" s="3">
        <v>3</v>
      </c>
      <c r="M589" s="3" t="s">
        <v>3588</v>
      </c>
      <c r="N589" s="3" t="s">
        <v>3589</v>
      </c>
      <c r="T589" s="3" t="s">
        <v>4594</v>
      </c>
      <c r="U589" s="3" t="s">
        <v>43</v>
      </c>
      <c r="V589" s="3" t="s">
        <v>1928</v>
      </c>
      <c r="Y589" s="3" t="s">
        <v>1232</v>
      </c>
      <c r="Z589" s="3" t="s">
        <v>2255</v>
      </c>
      <c r="AG589" s="3" t="s">
        <v>4595</v>
      </c>
      <c r="AI589" s="3" t="s">
        <v>2617</v>
      </c>
    </row>
    <row r="590" spans="1:72" ht="13.5" customHeight="1">
      <c r="A590" s="5" t="str">
        <f>HYPERLINK("http://kyu.snu.ac.kr/sdhj/index.jsp?type=hj/GK14809_00IM0001_006b.jpg","1732_하수서면_006b")</f>
        <v>1732_하수서면_006b</v>
      </c>
      <c r="B590" s="3">
        <v>1732</v>
      </c>
      <c r="C590" s="3" t="s">
        <v>4592</v>
      </c>
      <c r="D590" s="3" t="s">
        <v>4593</v>
      </c>
      <c r="E590" s="3">
        <v>589</v>
      </c>
      <c r="I590" s="3">
        <v>12</v>
      </c>
      <c r="L590" s="3">
        <v>3</v>
      </c>
      <c r="M590" s="3" t="s">
        <v>3588</v>
      </c>
      <c r="N590" s="3" t="s">
        <v>3589</v>
      </c>
      <c r="T590" s="3" t="s">
        <v>4594</v>
      </c>
      <c r="U590" s="3" t="s">
        <v>43</v>
      </c>
      <c r="V590" s="3" t="s">
        <v>1928</v>
      </c>
      <c r="Y590" s="3" t="s">
        <v>1233</v>
      </c>
      <c r="Z590" s="3" t="s">
        <v>2254</v>
      </c>
      <c r="AF590" s="3" t="s">
        <v>4596</v>
      </c>
      <c r="AG590" s="3" t="s">
        <v>4597</v>
      </c>
      <c r="AH590" s="3" t="s">
        <v>776</v>
      </c>
      <c r="AI590" s="3" t="s">
        <v>2617</v>
      </c>
    </row>
    <row r="591" spans="1:72" ht="13.5" customHeight="1">
      <c r="A591" s="5" t="str">
        <f>HYPERLINK("http://kyu.snu.ac.kr/sdhj/index.jsp?type=hj/GK14809_00IM0001_006b.jpg","1732_하수서면_006b")</f>
        <v>1732_하수서면_006b</v>
      </c>
      <c r="B591" s="3">
        <v>1732</v>
      </c>
      <c r="C591" s="3" t="s">
        <v>4592</v>
      </c>
      <c r="D591" s="3" t="s">
        <v>4593</v>
      </c>
      <c r="E591" s="3">
        <v>590</v>
      </c>
      <c r="I591" s="3">
        <v>12</v>
      </c>
      <c r="L591" s="3">
        <v>3</v>
      </c>
      <c r="M591" s="3" t="s">
        <v>3588</v>
      </c>
      <c r="N591" s="3" t="s">
        <v>3589</v>
      </c>
      <c r="T591" s="3" t="s">
        <v>4594</v>
      </c>
      <c r="U591" s="3" t="s">
        <v>43</v>
      </c>
      <c r="V591" s="3" t="s">
        <v>1928</v>
      </c>
      <c r="Y591" s="3" t="s">
        <v>1234</v>
      </c>
      <c r="Z591" s="3" t="s">
        <v>2253</v>
      </c>
      <c r="AF591" s="3" t="s">
        <v>349</v>
      </c>
      <c r="AG591" s="3" t="s">
        <v>2592</v>
      </c>
    </row>
    <row r="592" spans="1:72" ht="13.5" customHeight="1">
      <c r="A592" s="5" t="str">
        <f>HYPERLINK("http://kyu.snu.ac.kr/sdhj/index.jsp?type=hj/GK14809_00IM0001_006b.jpg","1732_하수서면_006b")</f>
        <v>1732_하수서면_006b</v>
      </c>
      <c r="B592" s="3">
        <v>1732</v>
      </c>
      <c r="C592" s="3" t="s">
        <v>4592</v>
      </c>
      <c r="D592" s="3" t="s">
        <v>4593</v>
      </c>
      <c r="E592" s="3">
        <v>591</v>
      </c>
      <c r="I592" s="3">
        <v>12</v>
      </c>
      <c r="L592" s="3">
        <v>3</v>
      </c>
      <c r="M592" s="3" t="s">
        <v>3588</v>
      </c>
      <c r="N592" s="3" t="s">
        <v>3589</v>
      </c>
      <c r="T592" s="3" t="s">
        <v>4594</v>
      </c>
      <c r="U592" s="3" t="s">
        <v>56</v>
      </c>
      <c r="V592" s="3" t="s">
        <v>1927</v>
      </c>
      <c r="Y592" s="3" t="s">
        <v>259</v>
      </c>
      <c r="Z592" s="3" t="s">
        <v>2252</v>
      </c>
      <c r="AC592" s="3">
        <v>21</v>
      </c>
      <c r="AD592" s="3" t="s">
        <v>419</v>
      </c>
      <c r="AE592" s="3" t="s">
        <v>2442</v>
      </c>
    </row>
    <row r="593" spans="1:72" ht="13.5" customHeight="1">
      <c r="A593" s="5" t="str">
        <f>HYPERLINK("http://kyu.snu.ac.kr/sdhj/index.jsp?type=hj/GK14809_00IM0001_006b.jpg","1732_하수서면_006b")</f>
        <v>1732_하수서면_006b</v>
      </c>
      <c r="B593" s="3">
        <v>1732</v>
      </c>
      <c r="C593" s="3" t="s">
        <v>4592</v>
      </c>
      <c r="D593" s="3" t="s">
        <v>4593</v>
      </c>
      <c r="E593" s="3">
        <v>592</v>
      </c>
      <c r="I593" s="3">
        <v>12</v>
      </c>
      <c r="L593" s="3">
        <v>3</v>
      </c>
      <c r="M593" s="3" t="s">
        <v>3588</v>
      </c>
      <c r="N593" s="3" t="s">
        <v>3589</v>
      </c>
      <c r="T593" s="3" t="s">
        <v>4594</v>
      </c>
      <c r="U593" s="3" t="s">
        <v>56</v>
      </c>
      <c r="V593" s="3" t="s">
        <v>1927</v>
      </c>
      <c r="Y593" s="3" t="s">
        <v>1155</v>
      </c>
      <c r="Z593" s="3" t="s">
        <v>2251</v>
      </c>
      <c r="AC593" s="3">
        <v>3</v>
      </c>
      <c r="AD593" s="3" t="s">
        <v>166</v>
      </c>
      <c r="AE593" s="3" t="s">
        <v>2536</v>
      </c>
      <c r="AF593" s="3" t="s">
        <v>129</v>
      </c>
      <c r="AG593" s="3" t="s">
        <v>2589</v>
      </c>
    </row>
    <row r="594" spans="1:72" ht="13.5" customHeight="1">
      <c r="A594" s="5" t="str">
        <f>HYPERLINK("http://kyu.snu.ac.kr/sdhj/index.jsp?type=hj/GK14809_00IM0001_006b.jpg","1732_하수서면_006b")</f>
        <v>1732_하수서면_006b</v>
      </c>
      <c r="B594" s="3">
        <v>1732</v>
      </c>
      <c r="C594" s="3" t="s">
        <v>4592</v>
      </c>
      <c r="D594" s="3" t="s">
        <v>4593</v>
      </c>
      <c r="E594" s="3">
        <v>593</v>
      </c>
      <c r="I594" s="3">
        <v>12</v>
      </c>
      <c r="L594" s="3">
        <v>4</v>
      </c>
      <c r="M594" s="3" t="s">
        <v>3590</v>
      </c>
      <c r="N594" s="3" t="s">
        <v>3591</v>
      </c>
      <c r="T594" s="3" t="s">
        <v>4598</v>
      </c>
      <c r="U594" s="3" t="s">
        <v>40</v>
      </c>
      <c r="V594" s="3" t="s">
        <v>1965</v>
      </c>
      <c r="W594" s="3" t="s">
        <v>171</v>
      </c>
      <c r="X594" s="3" t="s">
        <v>2034</v>
      </c>
      <c r="Y594" s="3" t="s">
        <v>1235</v>
      </c>
      <c r="Z594" s="3" t="s">
        <v>2250</v>
      </c>
      <c r="AC594" s="3">
        <v>30</v>
      </c>
      <c r="AD594" s="3" t="s">
        <v>136</v>
      </c>
      <c r="AE594" s="3" t="s">
        <v>2566</v>
      </c>
      <c r="AJ594" s="3" t="s">
        <v>17</v>
      </c>
      <c r="AK594" s="3" t="s">
        <v>2640</v>
      </c>
      <c r="AL594" s="3" t="s">
        <v>190</v>
      </c>
      <c r="AM594" s="3" t="s">
        <v>2643</v>
      </c>
      <c r="AT594" s="3" t="s">
        <v>37</v>
      </c>
      <c r="AU594" s="3" t="s">
        <v>2702</v>
      </c>
      <c r="AV594" s="3" t="s">
        <v>1236</v>
      </c>
      <c r="AW594" s="3" t="s">
        <v>2808</v>
      </c>
      <c r="BG594" s="3" t="s">
        <v>37</v>
      </c>
      <c r="BH594" s="3" t="s">
        <v>2702</v>
      </c>
      <c r="BI594" s="3" t="s">
        <v>1175</v>
      </c>
      <c r="BJ594" s="3" t="s">
        <v>2899</v>
      </c>
      <c r="BK594" s="3" t="s">
        <v>1200</v>
      </c>
      <c r="BL594" s="3" t="s">
        <v>3148</v>
      </c>
      <c r="BM594" s="3" t="s">
        <v>1168</v>
      </c>
      <c r="BN594" s="3" t="s">
        <v>3050</v>
      </c>
      <c r="BO594" s="3" t="s">
        <v>484</v>
      </c>
      <c r="BP594" s="3" t="s">
        <v>2008</v>
      </c>
      <c r="BQ594" s="3" t="s">
        <v>1237</v>
      </c>
      <c r="BR594" s="3" t="s">
        <v>4599</v>
      </c>
      <c r="BS594" s="3" t="s">
        <v>965</v>
      </c>
      <c r="BT594" s="3" t="s">
        <v>2648</v>
      </c>
    </row>
    <row r="595" spans="1:72" ht="13.5" customHeight="1">
      <c r="A595" s="5" t="str">
        <f>HYPERLINK("http://kyu.snu.ac.kr/sdhj/index.jsp?type=hj/GK14809_00IM0001_006b.jpg","1732_하수서면_006b")</f>
        <v>1732_하수서면_006b</v>
      </c>
      <c r="B595" s="3">
        <v>1732</v>
      </c>
      <c r="C595" s="3" t="s">
        <v>4600</v>
      </c>
      <c r="D595" s="3" t="s">
        <v>4601</v>
      </c>
      <c r="E595" s="3">
        <v>594</v>
      </c>
      <c r="I595" s="3">
        <v>12</v>
      </c>
      <c r="L595" s="3">
        <v>4</v>
      </c>
      <c r="M595" s="3" t="s">
        <v>3590</v>
      </c>
      <c r="N595" s="3" t="s">
        <v>3591</v>
      </c>
      <c r="S595" s="3" t="s">
        <v>558</v>
      </c>
      <c r="T595" s="3" t="s">
        <v>1912</v>
      </c>
      <c r="W595" s="3" t="s">
        <v>1238</v>
      </c>
      <c r="X595" s="3" t="s">
        <v>4602</v>
      </c>
      <c r="Y595" s="3" t="s">
        <v>70</v>
      </c>
      <c r="Z595" s="3" t="s">
        <v>2079</v>
      </c>
      <c r="AC595" s="3">
        <v>64</v>
      </c>
      <c r="AD595" s="3" t="s">
        <v>143</v>
      </c>
      <c r="AE595" s="3" t="s">
        <v>2528</v>
      </c>
    </row>
    <row r="596" spans="1:72" ht="13.5" customHeight="1">
      <c r="A596" s="5" t="str">
        <f>HYPERLINK("http://kyu.snu.ac.kr/sdhj/index.jsp?type=hj/GK14809_00IM0001_006b.jpg","1732_하수서면_006b")</f>
        <v>1732_하수서면_006b</v>
      </c>
      <c r="B596" s="3">
        <v>1732</v>
      </c>
      <c r="C596" s="3" t="s">
        <v>4603</v>
      </c>
      <c r="D596" s="3" t="s">
        <v>4604</v>
      </c>
      <c r="E596" s="3">
        <v>595</v>
      </c>
      <c r="I596" s="3">
        <v>12</v>
      </c>
      <c r="L596" s="3">
        <v>4</v>
      </c>
      <c r="M596" s="3" t="s">
        <v>3590</v>
      </c>
      <c r="N596" s="3" t="s">
        <v>3591</v>
      </c>
      <c r="S596" s="3" t="s">
        <v>68</v>
      </c>
      <c r="T596" s="3" t="s">
        <v>1891</v>
      </c>
      <c r="W596" s="3" t="s">
        <v>553</v>
      </c>
      <c r="X596" s="3" t="s">
        <v>2016</v>
      </c>
      <c r="Y596" s="3" t="s">
        <v>70</v>
      </c>
      <c r="Z596" s="3" t="s">
        <v>2079</v>
      </c>
      <c r="AC596" s="3">
        <v>29</v>
      </c>
      <c r="AD596" s="3" t="s">
        <v>244</v>
      </c>
      <c r="AE596" s="3" t="s">
        <v>2529</v>
      </c>
      <c r="AJ596" s="3" t="s">
        <v>72</v>
      </c>
      <c r="AK596" s="3" t="s">
        <v>2641</v>
      </c>
      <c r="AL596" s="3" t="s">
        <v>91</v>
      </c>
      <c r="AM596" s="3" t="s">
        <v>2621</v>
      </c>
      <c r="AT596" s="3" t="s">
        <v>40</v>
      </c>
      <c r="AU596" s="3" t="s">
        <v>1965</v>
      </c>
      <c r="AV596" s="3" t="s">
        <v>1239</v>
      </c>
      <c r="AW596" s="3" t="s">
        <v>2807</v>
      </c>
      <c r="BG596" s="3" t="s">
        <v>37</v>
      </c>
      <c r="BH596" s="3" t="s">
        <v>2702</v>
      </c>
      <c r="BI596" s="3" t="s">
        <v>1240</v>
      </c>
      <c r="BJ596" s="3" t="s">
        <v>3045</v>
      </c>
      <c r="BK596" s="3" t="s">
        <v>37</v>
      </c>
      <c r="BL596" s="3" t="s">
        <v>2702</v>
      </c>
      <c r="BM596" s="3" t="s">
        <v>1241</v>
      </c>
      <c r="BN596" s="3" t="s">
        <v>3221</v>
      </c>
      <c r="BO596" s="3" t="s">
        <v>37</v>
      </c>
      <c r="BP596" s="3" t="s">
        <v>2702</v>
      </c>
      <c r="BQ596" s="3" t="s">
        <v>1242</v>
      </c>
      <c r="BR596" s="3" t="s">
        <v>3365</v>
      </c>
      <c r="BS596" s="3" t="s">
        <v>496</v>
      </c>
      <c r="BT596" s="3" t="s">
        <v>2668</v>
      </c>
    </row>
    <row r="597" spans="1:72" ht="13.5" customHeight="1">
      <c r="A597" s="5" t="str">
        <f>HYPERLINK("http://kyu.snu.ac.kr/sdhj/index.jsp?type=hj/GK14809_00IM0001_006b.jpg","1732_하수서면_006b")</f>
        <v>1732_하수서면_006b</v>
      </c>
      <c r="B597" s="3">
        <v>1732</v>
      </c>
      <c r="C597" s="3" t="s">
        <v>4500</v>
      </c>
      <c r="D597" s="3" t="s">
        <v>4501</v>
      </c>
      <c r="E597" s="3">
        <v>596</v>
      </c>
      <c r="I597" s="3">
        <v>12</v>
      </c>
      <c r="L597" s="3">
        <v>4</v>
      </c>
      <c r="M597" s="3" t="s">
        <v>3590</v>
      </c>
      <c r="N597" s="3" t="s">
        <v>3591</v>
      </c>
      <c r="S597" s="3" t="s">
        <v>39</v>
      </c>
      <c r="T597" s="3" t="s">
        <v>1893</v>
      </c>
      <c r="Y597" s="3" t="s">
        <v>1243</v>
      </c>
      <c r="Z597" s="3" t="s">
        <v>4605</v>
      </c>
      <c r="AC597" s="3">
        <v>9</v>
      </c>
      <c r="AD597" s="3" t="s">
        <v>252</v>
      </c>
      <c r="AE597" s="3" t="s">
        <v>2547</v>
      </c>
    </row>
    <row r="598" spans="1:72" ht="13.5" customHeight="1">
      <c r="A598" s="5" t="str">
        <f>HYPERLINK("http://kyu.snu.ac.kr/sdhj/index.jsp?type=hj/GK14809_00IM0001_006b.jpg","1732_하수서면_006b")</f>
        <v>1732_하수서면_006b</v>
      </c>
      <c r="B598" s="3">
        <v>1732</v>
      </c>
      <c r="C598" s="3" t="s">
        <v>4603</v>
      </c>
      <c r="D598" s="3" t="s">
        <v>4604</v>
      </c>
      <c r="E598" s="3">
        <v>597</v>
      </c>
      <c r="I598" s="3">
        <v>12</v>
      </c>
      <c r="L598" s="3">
        <v>4</v>
      </c>
      <c r="M598" s="3" t="s">
        <v>3590</v>
      </c>
      <c r="N598" s="3" t="s">
        <v>3591</v>
      </c>
      <c r="S598" s="3" t="s">
        <v>100</v>
      </c>
      <c r="T598" s="3" t="s">
        <v>1892</v>
      </c>
      <c r="AC598" s="3">
        <v>5</v>
      </c>
      <c r="AD598" s="3" t="s">
        <v>58</v>
      </c>
      <c r="AE598" s="3" t="s">
        <v>2523</v>
      </c>
      <c r="AF598" s="3" t="s">
        <v>129</v>
      </c>
      <c r="AG598" s="3" t="s">
        <v>2589</v>
      </c>
    </row>
    <row r="599" spans="1:72" ht="13.5" customHeight="1">
      <c r="A599" s="5" t="str">
        <f>HYPERLINK("http://kyu.snu.ac.kr/sdhj/index.jsp?type=hj/GK14809_00IM0001_006b.jpg","1732_하수서면_006b")</f>
        <v>1732_하수서면_006b</v>
      </c>
      <c r="B599" s="3">
        <v>1732</v>
      </c>
      <c r="C599" s="3" t="s">
        <v>4603</v>
      </c>
      <c r="D599" s="3" t="s">
        <v>4604</v>
      </c>
      <c r="E599" s="3">
        <v>598</v>
      </c>
      <c r="I599" s="3">
        <v>12</v>
      </c>
      <c r="L599" s="3">
        <v>4</v>
      </c>
      <c r="M599" s="3" t="s">
        <v>3590</v>
      </c>
      <c r="N599" s="3" t="s">
        <v>3591</v>
      </c>
      <c r="T599" s="3" t="s">
        <v>4606</v>
      </c>
      <c r="U599" s="3" t="s">
        <v>56</v>
      </c>
      <c r="V599" s="3" t="s">
        <v>1927</v>
      </c>
      <c r="Y599" s="3" t="s">
        <v>1244</v>
      </c>
      <c r="Z599" s="3" t="s">
        <v>2249</v>
      </c>
      <c r="AC599" s="3">
        <v>51</v>
      </c>
      <c r="AD599" s="3" t="s">
        <v>282</v>
      </c>
      <c r="AE599" s="3" t="s">
        <v>2550</v>
      </c>
      <c r="BB599" s="3" t="s">
        <v>56</v>
      </c>
      <c r="BC599" s="3" t="s">
        <v>1927</v>
      </c>
      <c r="BD599" s="3" t="s">
        <v>329</v>
      </c>
      <c r="BE599" s="3" t="s">
        <v>2461</v>
      </c>
      <c r="BF599" s="3" t="s">
        <v>4607</v>
      </c>
    </row>
    <row r="600" spans="1:72" ht="13.5" customHeight="1">
      <c r="A600" s="5" t="str">
        <f>HYPERLINK("http://kyu.snu.ac.kr/sdhj/index.jsp?type=hj/GK14809_00IM0001_006b.jpg","1732_하수서면_006b")</f>
        <v>1732_하수서면_006b</v>
      </c>
      <c r="B600" s="3">
        <v>1732</v>
      </c>
      <c r="C600" s="3" t="s">
        <v>4603</v>
      </c>
      <c r="D600" s="3" t="s">
        <v>4604</v>
      </c>
      <c r="E600" s="3">
        <v>599</v>
      </c>
      <c r="I600" s="3">
        <v>12</v>
      </c>
      <c r="L600" s="3">
        <v>4</v>
      </c>
      <c r="M600" s="3" t="s">
        <v>3590</v>
      </c>
      <c r="N600" s="3" t="s">
        <v>3591</v>
      </c>
      <c r="T600" s="3" t="s">
        <v>4606</v>
      </c>
      <c r="U600" s="3" t="s">
        <v>56</v>
      </c>
      <c r="V600" s="3" t="s">
        <v>1927</v>
      </c>
      <c r="Y600" s="3" t="s">
        <v>1819</v>
      </c>
      <c r="Z600" s="3" t="s">
        <v>2248</v>
      </c>
      <c r="AC600" s="3">
        <v>49</v>
      </c>
      <c r="AD600" s="3" t="s">
        <v>209</v>
      </c>
      <c r="AE600" s="3" t="s">
        <v>2540</v>
      </c>
      <c r="BC600" s="3" t="s">
        <v>1927</v>
      </c>
      <c r="BE600" s="3" t="s">
        <v>2461</v>
      </c>
      <c r="BF600" s="3" t="s">
        <v>4608</v>
      </c>
    </row>
    <row r="601" spans="1:72" ht="13.5" customHeight="1">
      <c r="A601" s="5" t="str">
        <f>HYPERLINK("http://kyu.snu.ac.kr/sdhj/index.jsp?type=hj/GK14809_00IM0001_006b.jpg","1732_하수서면_006b")</f>
        <v>1732_하수서면_006b</v>
      </c>
      <c r="B601" s="3">
        <v>1732</v>
      </c>
      <c r="C601" s="3" t="s">
        <v>4603</v>
      </c>
      <c r="D601" s="3" t="s">
        <v>4604</v>
      </c>
      <c r="E601" s="3">
        <v>600</v>
      </c>
      <c r="I601" s="3">
        <v>12</v>
      </c>
      <c r="L601" s="3">
        <v>4</v>
      </c>
      <c r="M601" s="3" t="s">
        <v>3590</v>
      </c>
      <c r="N601" s="3" t="s">
        <v>3591</v>
      </c>
      <c r="T601" s="3" t="s">
        <v>4606</v>
      </c>
      <c r="U601" s="3" t="s">
        <v>1245</v>
      </c>
      <c r="V601" s="3" t="s">
        <v>1966</v>
      </c>
      <c r="Y601" s="3" t="s">
        <v>619</v>
      </c>
      <c r="Z601" s="3" t="s">
        <v>2247</v>
      </c>
      <c r="AC601" s="3">
        <v>32</v>
      </c>
      <c r="AD601" s="3" t="s">
        <v>131</v>
      </c>
      <c r="AE601" s="3" t="s">
        <v>2530</v>
      </c>
      <c r="BB601" s="3" t="s">
        <v>187</v>
      </c>
      <c r="BC601" s="3" t="s">
        <v>2917</v>
      </c>
      <c r="BF601" s="3" t="s">
        <v>4607</v>
      </c>
    </row>
    <row r="602" spans="1:72" ht="13.5" customHeight="1">
      <c r="A602" s="5" t="str">
        <f>HYPERLINK("http://kyu.snu.ac.kr/sdhj/index.jsp?type=hj/GK14809_00IM0001_006b.jpg","1732_하수서면_006b")</f>
        <v>1732_하수서면_006b</v>
      </c>
      <c r="B602" s="3">
        <v>1732</v>
      </c>
      <c r="C602" s="3" t="s">
        <v>4603</v>
      </c>
      <c r="D602" s="3" t="s">
        <v>4604</v>
      </c>
      <c r="E602" s="3">
        <v>601</v>
      </c>
      <c r="I602" s="3">
        <v>12</v>
      </c>
      <c r="L602" s="3">
        <v>4</v>
      </c>
      <c r="M602" s="3" t="s">
        <v>3590</v>
      </c>
      <c r="N602" s="3" t="s">
        <v>3591</v>
      </c>
      <c r="T602" s="3" t="s">
        <v>4606</v>
      </c>
      <c r="U602" s="3" t="s">
        <v>43</v>
      </c>
      <c r="V602" s="3" t="s">
        <v>1928</v>
      </c>
      <c r="Y602" s="3" t="s">
        <v>1246</v>
      </c>
      <c r="Z602" s="3" t="s">
        <v>2246</v>
      </c>
      <c r="AF602" s="3" t="s">
        <v>50</v>
      </c>
      <c r="AG602" s="3" t="s">
        <v>2041</v>
      </c>
      <c r="BC602" s="3" t="s">
        <v>2917</v>
      </c>
      <c r="BF602" s="3" t="s">
        <v>4608</v>
      </c>
    </row>
    <row r="603" spans="1:72" ht="13.5" customHeight="1">
      <c r="A603" s="5" t="str">
        <f>HYPERLINK("http://kyu.snu.ac.kr/sdhj/index.jsp?type=hj/GK14809_00IM0001_006b.jpg","1732_하수서면_006b")</f>
        <v>1732_하수서면_006b</v>
      </c>
      <c r="B603" s="3">
        <v>1732</v>
      </c>
      <c r="C603" s="3" t="s">
        <v>4603</v>
      </c>
      <c r="D603" s="3" t="s">
        <v>4604</v>
      </c>
      <c r="E603" s="3">
        <v>602</v>
      </c>
      <c r="I603" s="3">
        <v>12</v>
      </c>
      <c r="L603" s="3">
        <v>4</v>
      </c>
      <c r="M603" s="3" t="s">
        <v>3590</v>
      </c>
      <c r="N603" s="3" t="s">
        <v>3591</v>
      </c>
      <c r="T603" s="3" t="s">
        <v>4606</v>
      </c>
      <c r="U603" s="3" t="s">
        <v>56</v>
      </c>
      <c r="V603" s="3" t="s">
        <v>1927</v>
      </c>
      <c r="Y603" s="3" t="s">
        <v>1247</v>
      </c>
      <c r="Z603" s="3" t="s">
        <v>2245</v>
      </c>
      <c r="AC603" s="3">
        <v>22</v>
      </c>
      <c r="AD603" s="3" t="s">
        <v>642</v>
      </c>
      <c r="AE603" s="3" t="s">
        <v>2548</v>
      </c>
      <c r="BC603" s="3" t="s">
        <v>2917</v>
      </c>
      <c r="BF603" s="3" t="s">
        <v>4609</v>
      </c>
    </row>
    <row r="604" spans="1:72" ht="13.5" customHeight="1">
      <c r="A604" s="5" t="str">
        <f>HYPERLINK("http://kyu.snu.ac.kr/sdhj/index.jsp?type=hj/GK14809_00IM0001_006b.jpg","1732_하수서면_006b")</f>
        <v>1732_하수서면_006b</v>
      </c>
      <c r="B604" s="3">
        <v>1732</v>
      </c>
      <c r="C604" s="3" t="s">
        <v>4062</v>
      </c>
      <c r="D604" s="3" t="s">
        <v>4063</v>
      </c>
      <c r="E604" s="3">
        <v>603</v>
      </c>
      <c r="I604" s="3">
        <v>12</v>
      </c>
      <c r="L604" s="3">
        <v>4</v>
      </c>
      <c r="M604" s="3" t="s">
        <v>3590</v>
      </c>
      <c r="N604" s="3" t="s">
        <v>3591</v>
      </c>
      <c r="T604" s="3" t="s">
        <v>4606</v>
      </c>
      <c r="U604" s="3" t="s">
        <v>43</v>
      </c>
      <c r="V604" s="3" t="s">
        <v>1928</v>
      </c>
      <c r="Y604" s="3" t="s">
        <v>1248</v>
      </c>
      <c r="Z604" s="3" t="s">
        <v>2244</v>
      </c>
      <c r="AC604" s="3">
        <v>15</v>
      </c>
      <c r="AD604" s="3" t="s">
        <v>669</v>
      </c>
      <c r="AE604" s="3" t="s">
        <v>2541</v>
      </c>
      <c r="BC604" s="3" t="s">
        <v>2917</v>
      </c>
      <c r="BF604" s="3" t="s">
        <v>4610</v>
      </c>
    </row>
    <row r="605" spans="1:72" ht="13.5" customHeight="1">
      <c r="A605" s="5" t="str">
        <f>HYPERLINK("http://kyu.snu.ac.kr/sdhj/index.jsp?type=hj/GK14809_00IM0001_006b.jpg","1732_하수서면_006b")</f>
        <v>1732_하수서면_006b</v>
      </c>
      <c r="B605" s="3">
        <v>1732</v>
      </c>
      <c r="C605" s="3" t="s">
        <v>4603</v>
      </c>
      <c r="D605" s="3" t="s">
        <v>4604</v>
      </c>
      <c r="E605" s="3">
        <v>604</v>
      </c>
      <c r="I605" s="3">
        <v>12</v>
      </c>
      <c r="L605" s="3">
        <v>4</v>
      </c>
      <c r="M605" s="3" t="s">
        <v>3590</v>
      </c>
      <c r="N605" s="3" t="s">
        <v>3591</v>
      </c>
      <c r="T605" s="3" t="s">
        <v>4606</v>
      </c>
      <c r="U605" s="3" t="s">
        <v>56</v>
      </c>
      <c r="V605" s="3" t="s">
        <v>1927</v>
      </c>
      <c r="Y605" s="3" t="s">
        <v>261</v>
      </c>
      <c r="Z605" s="3" t="s">
        <v>2243</v>
      </c>
      <c r="AC605" s="3">
        <v>10</v>
      </c>
      <c r="AD605" s="3" t="s">
        <v>80</v>
      </c>
      <c r="AE605" s="3" t="s">
        <v>2551</v>
      </c>
      <c r="BC605" s="3" t="s">
        <v>2917</v>
      </c>
      <c r="BF605" s="3" t="s">
        <v>4611</v>
      </c>
    </row>
    <row r="606" spans="1:72" ht="13.5" customHeight="1">
      <c r="A606" s="5" t="str">
        <f>HYPERLINK("http://kyu.snu.ac.kr/sdhj/index.jsp?type=hj/GK14809_00IM0001_006b.jpg","1732_하수서면_006b")</f>
        <v>1732_하수서면_006b</v>
      </c>
      <c r="B606" s="3">
        <v>1732</v>
      </c>
      <c r="C606" s="3" t="s">
        <v>4603</v>
      </c>
      <c r="D606" s="3" t="s">
        <v>4604</v>
      </c>
      <c r="E606" s="3">
        <v>605</v>
      </c>
      <c r="I606" s="3">
        <v>12</v>
      </c>
      <c r="L606" s="3">
        <v>4</v>
      </c>
      <c r="M606" s="3" t="s">
        <v>3590</v>
      </c>
      <c r="N606" s="3" t="s">
        <v>3591</v>
      </c>
      <c r="T606" s="3" t="s">
        <v>4606</v>
      </c>
      <c r="U606" s="3" t="s">
        <v>43</v>
      </c>
      <c r="V606" s="3" t="s">
        <v>1928</v>
      </c>
      <c r="Y606" s="3" t="s">
        <v>704</v>
      </c>
      <c r="Z606" s="3" t="s">
        <v>2242</v>
      </c>
      <c r="AC606" s="3">
        <v>4</v>
      </c>
      <c r="AD606" s="3" t="s">
        <v>143</v>
      </c>
      <c r="AE606" s="3" t="s">
        <v>2528</v>
      </c>
      <c r="AF606" s="3" t="s">
        <v>129</v>
      </c>
      <c r="AG606" s="3" t="s">
        <v>2589</v>
      </c>
      <c r="BC606" s="3" t="s">
        <v>2917</v>
      </c>
      <c r="BF606" s="3" t="s">
        <v>4612</v>
      </c>
    </row>
    <row r="607" spans="1:72" ht="13.5" customHeight="1">
      <c r="A607" s="5" t="str">
        <f>HYPERLINK("http://kyu.snu.ac.kr/sdhj/index.jsp?type=hj/GK14809_00IM0001_006b.jpg","1732_하수서면_006b")</f>
        <v>1732_하수서면_006b</v>
      </c>
      <c r="B607" s="3">
        <v>1732</v>
      </c>
      <c r="C607" s="3" t="s">
        <v>4603</v>
      </c>
      <c r="D607" s="3" t="s">
        <v>4604</v>
      </c>
      <c r="E607" s="3">
        <v>606</v>
      </c>
      <c r="I607" s="3">
        <v>12</v>
      </c>
      <c r="L607" s="3">
        <v>4</v>
      </c>
      <c r="M607" s="3" t="s">
        <v>3590</v>
      </c>
      <c r="N607" s="3" t="s">
        <v>3591</v>
      </c>
      <c r="T607" s="3" t="s">
        <v>4606</v>
      </c>
      <c r="U607" s="3" t="s">
        <v>56</v>
      </c>
      <c r="V607" s="3" t="s">
        <v>1927</v>
      </c>
      <c r="Y607" s="3" t="s">
        <v>1249</v>
      </c>
      <c r="Z607" s="3" t="s">
        <v>2241</v>
      </c>
      <c r="AC607" s="3">
        <v>23</v>
      </c>
      <c r="AD607" s="3" t="s">
        <v>498</v>
      </c>
      <c r="AE607" s="3" t="s">
        <v>2527</v>
      </c>
      <c r="BB607" s="3" t="s">
        <v>56</v>
      </c>
      <c r="BC607" s="3" t="s">
        <v>1927</v>
      </c>
      <c r="BD607" s="3" t="s">
        <v>1250</v>
      </c>
      <c r="BE607" s="3" t="s">
        <v>4613</v>
      </c>
      <c r="BF607" s="3" t="s">
        <v>4614</v>
      </c>
    </row>
    <row r="608" spans="1:72" ht="13.5" customHeight="1">
      <c r="A608" s="5" t="str">
        <f>HYPERLINK("http://kyu.snu.ac.kr/sdhj/index.jsp?type=hj/GK14809_00IM0001_006b.jpg","1732_하수서면_006b")</f>
        <v>1732_하수서면_006b</v>
      </c>
      <c r="B608" s="3">
        <v>1732</v>
      </c>
      <c r="C608" s="3" t="s">
        <v>4615</v>
      </c>
      <c r="D608" s="3" t="s">
        <v>4616</v>
      </c>
      <c r="E608" s="3">
        <v>607</v>
      </c>
      <c r="I608" s="3">
        <v>12</v>
      </c>
      <c r="L608" s="3">
        <v>4</v>
      </c>
      <c r="M608" s="3" t="s">
        <v>3590</v>
      </c>
      <c r="N608" s="3" t="s">
        <v>3591</v>
      </c>
      <c r="T608" s="3" t="s">
        <v>4606</v>
      </c>
      <c r="U608" s="3" t="s">
        <v>56</v>
      </c>
      <c r="V608" s="3" t="s">
        <v>1927</v>
      </c>
      <c r="Y608" s="3" t="s">
        <v>1154</v>
      </c>
      <c r="Z608" s="3" t="s">
        <v>2151</v>
      </c>
      <c r="AC608" s="3">
        <v>20</v>
      </c>
      <c r="AD608" s="3" t="s">
        <v>265</v>
      </c>
      <c r="AE608" s="3" t="s">
        <v>2552</v>
      </c>
      <c r="BC608" s="3" t="s">
        <v>1927</v>
      </c>
      <c r="BE608" s="3" t="s">
        <v>4617</v>
      </c>
      <c r="BF608" s="3" t="s">
        <v>4618</v>
      </c>
    </row>
    <row r="609" spans="1:73" ht="13.5" customHeight="1">
      <c r="A609" s="5" t="str">
        <f>HYPERLINK("http://kyu.snu.ac.kr/sdhj/index.jsp?type=hj/GK14809_00IM0001_006b.jpg","1732_하수서면_006b")</f>
        <v>1732_하수서면_006b</v>
      </c>
      <c r="B609" s="3">
        <v>1732</v>
      </c>
      <c r="C609" s="3" t="s">
        <v>4137</v>
      </c>
      <c r="D609" s="3" t="s">
        <v>4138</v>
      </c>
      <c r="E609" s="3">
        <v>608</v>
      </c>
      <c r="I609" s="3">
        <v>12</v>
      </c>
      <c r="L609" s="3">
        <v>4</v>
      </c>
      <c r="M609" s="3" t="s">
        <v>3590</v>
      </c>
      <c r="N609" s="3" t="s">
        <v>3591</v>
      </c>
      <c r="T609" s="3" t="s">
        <v>4606</v>
      </c>
      <c r="U609" s="3" t="s">
        <v>43</v>
      </c>
      <c r="V609" s="3" t="s">
        <v>1928</v>
      </c>
      <c r="Y609" s="3" t="s">
        <v>1251</v>
      </c>
      <c r="Z609" s="3" t="s">
        <v>2240</v>
      </c>
      <c r="AC609" s="3">
        <v>33</v>
      </c>
      <c r="AD609" s="3" t="s">
        <v>322</v>
      </c>
      <c r="AE609" s="3" t="s">
        <v>2522</v>
      </c>
      <c r="BB609" s="3" t="s">
        <v>56</v>
      </c>
      <c r="BC609" s="3" t="s">
        <v>1927</v>
      </c>
      <c r="BD609" s="3" t="s">
        <v>1819</v>
      </c>
      <c r="BE609" s="3" t="s">
        <v>2248</v>
      </c>
      <c r="BF609" s="3" t="s">
        <v>4607</v>
      </c>
    </row>
    <row r="610" spans="1:73" ht="13.5" customHeight="1">
      <c r="A610" s="5" t="str">
        <f>HYPERLINK("http://kyu.snu.ac.kr/sdhj/index.jsp?type=hj/GK14809_00IM0001_006b.jpg","1732_하수서면_006b")</f>
        <v>1732_하수서면_006b</v>
      </c>
      <c r="B610" s="3">
        <v>1732</v>
      </c>
      <c r="C610" s="3" t="s">
        <v>4603</v>
      </c>
      <c r="D610" s="3" t="s">
        <v>4604</v>
      </c>
      <c r="E610" s="3">
        <v>609</v>
      </c>
      <c r="I610" s="3">
        <v>12</v>
      </c>
      <c r="L610" s="3">
        <v>4</v>
      </c>
      <c r="M610" s="3" t="s">
        <v>3590</v>
      </c>
      <c r="N610" s="3" t="s">
        <v>3591</v>
      </c>
      <c r="T610" s="3" t="s">
        <v>4606</v>
      </c>
      <c r="U610" s="3" t="s">
        <v>56</v>
      </c>
      <c r="V610" s="3" t="s">
        <v>1927</v>
      </c>
      <c r="Y610" s="3" t="s">
        <v>395</v>
      </c>
      <c r="Z610" s="3" t="s">
        <v>2239</v>
      </c>
      <c r="AC610" s="3">
        <v>33</v>
      </c>
      <c r="AD610" s="3" t="s">
        <v>322</v>
      </c>
      <c r="AE610" s="3" t="s">
        <v>2522</v>
      </c>
      <c r="AF610" s="3" t="s">
        <v>168</v>
      </c>
      <c r="AG610" s="3" t="s">
        <v>2591</v>
      </c>
      <c r="AH610" s="3" t="s">
        <v>88</v>
      </c>
      <c r="AI610" s="3" t="s">
        <v>2323</v>
      </c>
      <c r="BB610" s="3" t="s">
        <v>56</v>
      </c>
      <c r="BC610" s="3" t="s">
        <v>1927</v>
      </c>
      <c r="BD610" s="3" t="s">
        <v>789</v>
      </c>
      <c r="BE610" s="3" t="s">
        <v>2086</v>
      </c>
      <c r="BF610" s="3" t="s">
        <v>4619</v>
      </c>
    </row>
    <row r="611" spans="1:73" ht="13.5" customHeight="1">
      <c r="A611" s="5" t="str">
        <f>HYPERLINK("http://kyu.snu.ac.kr/sdhj/index.jsp?type=hj/GK14809_00IM0001_006b.jpg","1732_하수서면_006b")</f>
        <v>1732_하수서면_006b</v>
      </c>
      <c r="B611" s="3">
        <v>1732</v>
      </c>
      <c r="C611" s="3" t="s">
        <v>3954</v>
      </c>
      <c r="D611" s="3" t="s">
        <v>3955</v>
      </c>
      <c r="E611" s="3">
        <v>610</v>
      </c>
      <c r="I611" s="3">
        <v>12</v>
      </c>
      <c r="L611" s="3">
        <v>4</v>
      </c>
      <c r="M611" s="3" t="s">
        <v>3590</v>
      </c>
      <c r="N611" s="3" t="s">
        <v>3591</v>
      </c>
      <c r="T611" s="3" t="s">
        <v>4606</v>
      </c>
      <c r="U611" s="3" t="s">
        <v>56</v>
      </c>
      <c r="V611" s="3" t="s">
        <v>1927</v>
      </c>
      <c r="Y611" s="3" t="s">
        <v>1252</v>
      </c>
      <c r="Z611" s="3" t="s">
        <v>2238</v>
      </c>
      <c r="AC611" s="3">
        <v>51</v>
      </c>
      <c r="AD611" s="3" t="s">
        <v>504</v>
      </c>
      <c r="AE611" s="3" t="s">
        <v>2578</v>
      </c>
      <c r="BB611" s="3" t="s">
        <v>56</v>
      </c>
      <c r="BC611" s="3" t="s">
        <v>1927</v>
      </c>
      <c r="BD611" s="3" t="s">
        <v>1184</v>
      </c>
      <c r="BE611" s="3" t="s">
        <v>2933</v>
      </c>
      <c r="BF611" s="3" t="s">
        <v>4610</v>
      </c>
    </row>
    <row r="612" spans="1:73" ht="13.5" customHeight="1">
      <c r="A612" s="5" t="str">
        <f>HYPERLINK("http://kyu.snu.ac.kr/sdhj/index.jsp?type=hj/GK14809_00IM0001_006b.jpg","1732_하수서면_006b")</f>
        <v>1732_하수서면_006b</v>
      </c>
      <c r="B612" s="3">
        <v>1732</v>
      </c>
      <c r="C612" s="3" t="s">
        <v>4603</v>
      </c>
      <c r="D612" s="3" t="s">
        <v>4604</v>
      </c>
      <c r="E612" s="3">
        <v>611</v>
      </c>
      <c r="I612" s="3">
        <v>12</v>
      </c>
      <c r="L612" s="3">
        <v>4</v>
      </c>
      <c r="M612" s="3" t="s">
        <v>3590</v>
      </c>
      <c r="N612" s="3" t="s">
        <v>3591</v>
      </c>
      <c r="T612" s="3" t="s">
        <v>4606</v>
      </c>
      <c r="U612" s="3" t="s">
        <v>43</v>
      </c>
      <c r="V612" s="3" t="s">
        <v>1928</v>
      </c>
      <c r="Y612" s="3" t="s">
        <v>1253</v>
      </c>
      <c r="Z612" s="3" t="s">
        <v>2237</v>
      </c>
      <c r="AF612" s="3" t="s">
        <v>784</v>
      </c>
      <c r="AG612" s="3" t="s">
        <v>2599</v>
      </c>
      <c r="AT612" s="3" t="s">
        <v>43</v>
      </c>
      <c r="AU612" s="3" t="s">
        <v>1928</v>
      </c>
      <c r="AV612" s="3" t="s">
        <v>1210</v>
      </c>
      <c r="AW612" s="3" t="s">
        <v>2806</v>
      </c>
      <c r="BB612" s="3" t="s">
        <v>105</v>
      </c>
      <c r="BC612" s="3" t="s">
        <v>4620</v>
      </c>
      <c r="BF612" s="3" t="s">
        <v>4608</v>
      </c>
    </row>
    <row r="613" spans="1:73" ht="13.5" customHeight="1">
      <c r="A613" s="5" t="str">
        <f>HYPERLINK("http://kyu.snu.ac.kr/sdhj/index.jsp?type=hj/GK14809_00IM0001_006b.jpg","1732_하수서면_006b")</f>
        <v>1732_하수서면_006b</v>
      </c>
      <c r="B613" s="3">
        <v>1732</v>
      </c>
      <c r="C613" s="3" t="s">
        <v>4603</v>
      </c>
      <c r="D613" s="3" t="s">
        <v>4604</v>
      </c>
      <c r="E613" s="3">
        <v>612</v>
      </c>
      <c r="I613" s="3">
        <v>12</v>
      </c>
      <c r="L613" s="3">
        <v>5</v>
      </c>
      <c r="M613" s="3" t="s">
        <v>3592</v>
      </c>
      <c r="N613" s="3" t="s">
        <v>3593</v>
      </c>
      <c r="Q613" s="3" t="s">
        <v>1254</v>
      </c>
      <c r="R613" s="3" t="s">
        <v>1886</v>
      </c>
      <c r="T613" s="3" t="s">
        <v>4598</v>
      </c>
      <c r="W613" s="3" t="s">
        <v>128</v>
      </c>
      <c r="X613" s="3" t="s">
        <v>4621</v>
      </c>
      <c r="Y613" s="3" t="s">
        <v>70</v>
      </c>
      <c r="Z613" s="3" t="s">
        <v>2079</v>
      </c>
      <c r="AC613" s="3">
        <v>52</v>
      </c>
      <c r="AD613" s="3" t="s">
        <v>42</v>
      </c>
      <c r="AE613" s="3" t="s">
        <v>2559</v>
      </c>
      <c r="AJ613" s="3" t="s">
        <v>72</v>
      </c>
      <c r="AK613" s="3" t="s">
        <v>2641</v>
      </c>
      <c r="AL613" s="3" t="s">
        <v>1255</v>
      </c>
      <c r="AM613" s="3" t="s">
        <v>2662</v>
      </c>
      <c r="AT613" s="3" t="s">
        <v>37</v>
      </c>
      <c r="AU613" s="3" t="s">
        <v>2702</v>
      </c>
      <c r="AV613" s="3" t="s">
        <v>1256</v>
      </c>
      <c r="AW613" s="3" t="s">
        <v>2805</v>
      </c>
      <c r="BG613" s="3" t="s">
        <v>1257</v>
      </c>
      <c r="BH613" s="3" t="s">
        <v>2964</v>
      </c>
      <c r="BI613" s="3" t="s">
        <v>1258</v>
      </c>
      <c r="BJ613" s="3" t="s">
        <v>3044</v>
      </c>
      <c r="BK613" s="3" t="s">
        <v>1259</v>
      </c>
      <c r="BL613" s="3" t="s">
        <v>3147</v>
      </c>
      <c r="BM613" s="3" t="s">
        <v>1260</v>
      </c>
      <c r="BN613" s="3" t="s">
        <v>3220</v>
      </c>
      <c r="BO613" s="3" t="s">
        <v>1261</v>
      </c>
      <c r="BP613" s="3" t="s">
        <v>4622</v>
      </c>
      <c r="BQ613" s="3" t="s">
        <v>1262</v>
      </c>
      <c r="BR613" s="3" t="s">
        <v>4623</v>
      </c>
      <c r="BS613" s="3" t="s">
        <v>775</v>
      </c>
      <c r="BT613" s="3" t="s">
        <v>3458</v>
      </c>
    </row>
    <row r="614" spans="1:73" ht="13.5" customHeight="1">
      <c r="A614" s="5" t="str">
        <f>HYPERLINK("http://kyu.snu.ac.kr/sdhj/index.jsp?type=hj/GK14809_00IM0001_006b.jpg","1732_하수서면_006b")</f>
        <v>1732_하수서면_006b</v>
      </c>
      <c r="B614" s="3">
        <v>1732</v>
      </c>
      <c r="C614" s="3" t="s">
        <v>4624</v>
      </c>
      <c r="D614" s="3" t="s">
        <v>4625</v>
      </c>
      <c r="E614" s="3">
        <v>613</v>
      </c>
      <c r="I614" s="3">
        <v>12</v>
      </c>
      <c r="L614" s="3">
        <v>5</v>
      </c>
      <c r="M614" s="3" t="s">
        <v>3592</v>
      </c>
      <c r="N614" s="3" t="s">
        <v>3593</v>
      </c>
      <c r="S614" s="3" t="s">
        <v>39</v>
      </c>
      <c r="T614" s="3" t="s">
        <v>1893</v>
      </c>
      <c r="U614" s="3" t="s">
        <v>40</v>
      </c>
      <c r="V614" s="3" t="s">
        <v>1965</v>
      </c>
      <c r="Y614" s="3" t="s">
        <v>1263</v>
      </c>
      <c r="Z614" s="3" t="s">
        <v>2236</v>
      </c>
      <c r="AC614" s="3">
        <v>26</v>
      </c>
      <c r="AD614" s="3" t="s">
        <v>198</v>
      </c>
      <c r="AE614" s="3" t="s">
        <v>2532</v>
      </c>
    </row>
    <row r="615" spans="1:73" ht="13.5" customHeight="1">
      <c r="A615" s="5" t="str">
        <f>HYPERLINK("http://kyu.snu.ac.kr/sdhj/index.jsp?type=hj/GK14809_00IM0001_006b.jpg","1732_하수서면_006b")</f>
        <v>1732_하수서면_006b</v>
      </c>
      <c r="B615" s="3">
        <v>1732</v>
      </c>
      <c r="C615" s="3" t="s">
        <v>4624</v>
      </c>
      <c r="D615" s="3" t="s">
        <v>4625</v>
      </c>
      <c r="E615" s="3">
        <v>614</v>
      </c>
      <c r="I615" s="3">
        <v>12</v>
      </c>
      <c r="L615" s="3">
        <v>5</v>
      </c>
      <c r="M615" s="3" t="s">
        <v>3592</v>
      </c>
      <c r="N615" s="3" t="s">
        <v>3593</v>
      </c>
      <c r="S615" s="3" t="s">
        <v>100</v>
      </c>
      <c r="T615" s="3" t="s">
        <v>1892</v>
      </c>
      <c r="AC615" s="3">
        <v>13</v>
      </c>
      <c r="AD615" s="3" t="s">
        <v>205</v>
      </c>
      <c r="AE615" s="3" t="s">
        <v>2533</v>
      </c>
      <c r="BF615" s="3" t="s">
        <v>53</v>
      </c>
    </row>
    <row r="616" spans="1:73" ht="13.5" customHeight="1">
      <c r="A616" s="5" t="str">
        <f>HYPERLINK("http://kyu.snu.ac.kr/sdhj/index.jsp?type=hj/GK14809_00IM0001_006b.jpg","1732_하수서면_006b")</f>
        <v>1732_하수서면_006b</v>
      </c>
      <c r="B616" s="3">
        <v>1732</v>
      </c>
      <c r="C616" s="3" t="s">
        <v>4624</v>
      </c>
      <c r="D616" s="3" t="s">
        <v>4625</v>
      </c>
      <c r="E616" s="3">
        <v>615</v>
      </c>
      <c r="I616" s="3">
        <v>12</v>
      </c>
      <c r="L616" s="3">
        <v>5</v>
      </c>
      <c r="M616" s="3" t="s">
        <v>3592</v>
      </c>
      <c r="N616" s="3" t="s">
        <v>3593</v>
      </c>
      <c r="T616" s="3" t="s">
        <v>4626</v>
      </c>
      <c r="U616" s="3" t="s">
        <v>56</v>
      </c>
      <c r="V616" s="3" t="s">
        <v>1927</v>
      </c>
      <c r="Y616" s="3" t="s">
        <v>281</v>
      </c>
      <c r="Z616" s="3" t="s">
        <v>2235</v>
      </c>
      <c r="AC616" s="3">
        <v>55</v>
      </c>
      <c r="AD616" s="3" t="s">
        <v>257</v>
      </c>
      <c r="AE616" s="3" t="s">
        <v>2525</v>
      </c>
    </row>
    <row r="617" spans="1:73" ht="13.5" customHeight="1">
      <c r="A617" s="5" t="str">
        <f>HYPERLINK("http://kyu.snu.ac.kr/sdhj/index.jsp?type=hj/GK14809_00IM0001_006b.jpg","1732_하수서면_006b")</f>
        <v>1732_하수서면_006b</v>
      </c>
      <c r="B617" s="3">
        <v>1732</v>
      </c>
      <c r="C617" s="3" t="s">
        <v>4624</v>
      </c>
      <c r="D617" s="3" t="s">
        <v>4625</v>
      </c>
      <c r="E617" s="3">
        <v>616</v>
      </c>
      <c r="I617" s="3">
        <v>12</v>
      </c>
      <c r="L617" s="3">
        <v>5</v>
      </c>
      <c r="M617" s="3" t="s">
        <v>3592</v>
      </c>
      <c r="N617" s="3" t="s">
        <v>3593</v>
      </c>
      <c r="T617" s="3" t="s">
        <v>4626</v>
      </c>
      <c r="U617" s="3" t="s">
        <v>43</v>
      </c>
      <c r="V617" s="3" t="s">
        <v>1928</v>
      </c>
      <c r="Y617" s="3" t="s">
        <v>537</v>
      </c>
      <c r="Z617" s="3" t="s">
        <v>2064</v>
      </c>
      <c r="AF617" s="3" t="s">
        <v>1264</v>
      </c>
      <c r="AG617" s="3" t="s">
        <v>2596</v>
      </c>
      <c r="AT617" s="3" t="s">
        <v>43</v>
      </c>
      <c r="AU617" s="3" t="s">
        <v>1928</v>
      </c>
      <c r="AV617" s="3" t="s">
        <v>1265</v>
      </c>
      <c r="AW617" s="3" t="s">
        <v>2804</v>
      </c>
      <c r="BB617" s="3" t="s">
        <v>105</v>
      </c>
      <c r="BC617" s="3" t="s">
        <v>4627</v>
      </c>
      <c r="BF617" s="3" t="s">
        <v>4628</v>
      </c>
    </row>
    <row r="618" spans="1:73" ht="13.5" customHeight="1">
      <c r="A618" s="5" t="str">
        <f>HYPERLINK("http://kyu.snu.ac.kr/sdhj/index.jsp?type=hj/GK14809_00IM0001_007a.jpg","1732_하수서면_007a")</f>
        <v>1732_하수서면_007a</v>
      </c>
      <c r="B618" s="3">
        <v>1732</v>
      </c>
      <c r="C618" s="3" t="s">
        <v>4624</v>
      </c>
      <c r="D618" s="3" t="s">
        <v>4625</v>
      </c>
      <c r="E618" s="3">
        <v>617</v>
      </c>
      <c r="I618" s="3">
        <v>13</v>
      </c>
      <c r="J618" s="3" t="s">
        <v>1266</v>
      </c>
      <c r="K618" s="3" t="s">
        <v>4629</v>
      </c>
      <c r="L618" s="3">
        <v>1</v>
      </c>
      <c r="M618" s="3" t="s">
        <v>3594</v>
      </c>
      <c r="N618" s="3" t="s">
        <v>3595</v>
      </c>
      <c r="T618" s="3" t="s">
        <v>3728</v>
      </c>
      <c r="U618" s="3" t="s">
        <v>40</v>
      </c>
      <c r="V618" s="3" t="s">
        <v>1965</v>
      </c>
      <c r="W618" s="3" t="s">
        <v>128</v>
      </c>
      <c r="X618" s="3" t="s">
        <v>4630</v>
      </c>
      <c r="Y618" s="3" t="s">
        <v>1267</v>
      </c>
      <c r="Z618" s="3" t="s">
        <v>2234</v>
      </c>
      <c r="AC618" s="3">
        <v>37</v>
      </c>
      <c r="AD618" s="3" t="s">
        <v>145</v>
      </c>
      <c r="AE618" s="3" t="s">
        <v>2544</v>
      </c>
      <c r="AJ618" s="3" t="s">
        <v>17</v>
      </c>
      <c r="AK618" s="3" t="s">
        <v>2640</v>
      </c>
      <c r="AL618" s="3" t="s">
        <v>526</v>
      </c>
      <c r="AM618" s="3" t="s">
        <v>2653</v>
      </c>
      <c r="AT618" s="3" t="s">
        <v>40</v>
      </c>
      <c r="AU618" s="3" t="s">
        <v>1965</v>
      </c>
      <c r="AV618" s="3" t="s">
        <v>1268</v>
      </c>
      <c r="AW618" s="3" t="s">
        <v>2150</v>
      </c>
      <c r="BG618" s="3" t="s">
        <v>37</v>
      </c>
      <c r="BH618" s="3" t="s">
        <v>2702</v>
      </c>
      <c r="BI618" s="3" t="s">
        <v>1269</v>
      </c>
      <c r="BJ618" s="3" t="s">
        <v>2767</v>
      </c>
      <c r="BK618" s="3" t="s">
        <v>1270</v>
      </c>
      <c r="BL618" s="3" t="s">
        <v>2959</v>
      </c>
      <c r="BM618" s="3" t="s">
        <v>1271</v>
      </c>
      <c r="BN618" s="3" t="s">
        <v>3007</v>
      </c>
      <c r="BO618" s="3" t="s">
        <v>37</v>
      </c>
      <c r="BP618" s="3" t="s">
        <v>2702</v>
      </c>
      <c r="BQ618" s="3" t="s">
        <v>1272</v>
      </c>
      <c r="BR618" s="3" t="s">
        <v>3364</v>
      </c>
      <c r="BS618" s="3" t="s">
        <v>1273</v>
      </c>
      <c r="BT618" s="3" t="s">
        <v>3457</v>
      </c>
      <c r="BU618" s="3" t="s">
        <v>4631</v>
      </c>
    </row>
    <row r="619" spans="1:73" ht="13.5" customHeight="1">
      <c r="A619" s="5" t="str">
        <f>HYPERLINK("http://kyu.snu.ac.kr/sdhj/index.jsp?type=hj/GK14809_00IM0001_007a.jpg","1732_하수서면_007a")</f>
        <v>1732_하수서면_007a</v>
      </c>
      <c r="B619" s="3">
        <v>1732</v>
      </c>
      <c r="C619" s="3" t="s">
        <v>4111</v>
      </c>
      <c r="D619" s="3" t="s">
        <v>4112</v>
      </c>
      <c r="E619" s="3">
        <v>618</v>
      </c>
      <c r="I619" s="3">
        <v>13</v>
      </c>
      <c r="L619" s="3">
        <v>1</v>
      </c>
      <c r="M619" s="3" t="s">
        <v>3594</v>
      </c>
      <c r="N619" s="3" t="s">
        <v>3595</v>
      </c>
      <c r="S619" s="3" t="s">
        <v>68</v>
      </c>
      <c r="T619" s="3" t="s">
        <v>1891</v>
      </c>
      <c r="W619" s="3" t="s">
        <v>332</v>
      </c>
      <c r="X619" s="3" t="s">
        <v>2038</v>
      </c>
      <c r="Y619" s="3" t="s">
        <v>70</v>
      </c>
      <c r="Z619" s="3" t="s">
        <v>2079</v>
      </c>
      <c r="AC619" s="3">
        <v>36</v>
      </c>
      <c r="AD619" s="3" t="s">
        <v>102</v>
      </c>
      <c r="AE619" s="3" t="s">
        <v>2564</v>
      </c>
      <c r="AJ619" s="3" t="s">
        <v>72</v>
      </c>
      <c r="AK619" s="3" t="s">
        <v>2641</v>
      </c>
      <c r="AL619" s="3" t="s">
        <v>232</v>
      </c>
      <c r="AM619" s="3" t="s">
        <v>2661</v>
      </c>
      <c r="AT619" s="3" t="s">
        <v>37</v>
      </c>
      <c r="AU619" s="3" t="s">
        <v>2702</v>
      </c>
      <c r="AV619" s="3" t="s">
        <v>1274</v>
      </c>
      <c r="AW619" s="3" t="s">
        <v>2803</v>
      </c>
      <c r="BG619" s="3" t="s">
        <v>37</v>
      </c>
      <c r="BH619" s="3" t="s">
        <v>2702</v>
      </c>
      <c r="BI619" s="3" t="s">
        <v>830</v>
      </c>
      <c r="BJ619" s="3" t="s">
        <v>3043</v>
      </c>
      <c r="BK619" s="3" t="s">
        <v>235</v>
      </c>
      <c r="BL619" s="3" t="s">
        <v>3146</v>
      </c>
      <c r="BM619" s="3" t="s">
        <v>236</v>
      </c>
      <c r="BN619" s="3" t="s">
        <v>3219</v>
      </c>
      <c r="BO619" s="3" t="s">
        <v>37</v>
      </c>
      <c r="BP619" s="3" t="s">
        <v>2702</v>
      </c>
      <c r="BQ619" s="3" t="s">
        <v>1177</v>
      </c>
      <c r="BR619" s="3" t="s">
        <v>3363</v>
      </c>
      <c r="BS619" s="3" t="s">
        <v>1178</v>
      </c>
      <c r="BT619" s="3" t="s">
        <v>3456</v>
      </c>
    </row>
    <row r="620" spans="1:73" ht="13.5" customHeight="1">
      <c r="A620" s="5" t="str">
        <f>HYPERLINK("http://kyu.snu.ac.kr/sdhj/index.jsp?type=hj/GK14809_00IM0001_007a.jpg","1732_하수서면_007a")</f>
        <v>1732_하수서면_007a</v>
      </c>
      <c r="B620" s="3">
        <v>1732</v>
      </c>
      <c r="C620" s="3" t="s">
        <v>4569</v>
      </c>
      <c r="D620" s="3" t="s">
        <v>4570</v>
      </c>
      <c r="E620" s="3">
        <v>619</v>
      </c>
      <c r="I620" s="3">
        <v>13</v>
      </c>
      <c r="L620" s="3">
        <v>1</v>
      </c>
      <c r="M620" s="3" t="s">
        <v>3594</v>
      </c>
      <c r="N620" s="3" t="s">
        <v>3595</v>
      </c>
      <c r="S620" s="3" t="s">
        <v>39</v>
      </c>
      <c r="T620" s="3" t="s">
        <v>1893</v>
      </c>
      <c r="Y620" s="3" t="s">
        <v>1275</v>
      </c>
      <c r="Z620" s="3" t="s">
        <v>4632</v>
      </c>
      <c r="AC620" s="3">
        <v>4</v>
      </c>
      <c r="AD620" s="3" t="s">
        <v>143</v>
      </c>
      <c r="AE620" s="3" t="s">
        <v>2528</v>
      </c>
      <c r="AF620" s="3" t="s">
        <v>129</v>
      </c>
      <c r="AG620" s="3" t="s">
        <v>2589</v>
      </c>
    </row>
    <row r="621" spans="1:73" ht="13.5" customHeight="1">
      <c r="A621" s="5" t="str">
        <f>HYPERLINK("http://kyu.snu.ac.kr/sdhj/index.jsp?type=hj/GK14809_00IM0001_007a.jpg","1732_하수서면_007a")</f>
        <v>1732_하수서면_007a</v>
      </c>
      <c r="B621" s="3">
        <v>1732</v>
      </c>
      <c r="C621" s="3" t="s">
        <v>3739</v>
      </c>
      <c r="D621" s="3" t="s">
        <v>3740</v>
      </c>
      <c r="E621" s="3">
        <v>620</v>
      </c>
      <c r="I621" s="3">
        <v>13</v>
      </c>
      <c r="L621" s="3">
        <v>1</v>
      </c>
      <c r="M621" s="3" t="s">
        <v>3594</v>
      </c>
      <c r="N621" s="3" t="s">
        <v>3595</v>
      </c>
      <c r="T621" s="3" t="s">
        <v>3741</v>
      </c>
      <c r="U621" s="3" t="s">
        <v>56</v>
      </c>
      <c r="V621" s="3" t="s">
        <v>1927</v>
      </c>
      <c r="Y621" s="3" t="s">
        <v>1276</v>
      </c>
      <c r="Z621" s="3" t="s">
        <v>2145</v>
      </c>
      <c r="AC621" s="3">
        <v>70</v>
      </c>
      <c r="AD621" s="3" t="s">
        <v>384</v>
      </c>
      <c r="AE621" s="3" t="s">
        <v>2565</v>
      </c>
      <c r="AG621" s="3" t="s">
        <v>2591</v>
      </c>
      <c r="AI621" s="3" t="s">
        <v>4633</v>
      </c>
      <c r="BB621" s="3" t="s">
        <v>56</v>
      </c>
      <c r="BC621" s="3" t="s">
        <v>1927</v>
      </c>
      <c r="BD621" s="3" t="s">
        <v>1277</v>
      </c>
      <c r="BE621" s="3" t="s">
        <v>2920</v>
      </c>
      <c r="BF621" s="3" t="s">
        <v>4634</v>
      </c>
    </row>
    <row r="622" spans="1:73" ht="13.5" customHeight="1">
      <c r="A622" s="5" t="str">
        <f>HYPERLINK("http://kyu.snu.ac.kr/sdhj/index.jsp?type=hj/GK14809_00IM0001_007a.jpg","1732_하수서면_007a")</f>
        <v>1732_하수서면_007a</v>
      </c>
      <c r="B622" s="3">
        <v>1732</v>
      </c>
      <c r="C622" s="3" t="s">
        <v>3739</v>
      </c>
      <c r="D622" s="3" t="s">
        <v>3740</v>
      </c>
      <c r="E622" s="3">
        <v>621</v>
      </c>
      <c r="I622" s="3">
        <v>13</v>
      </c>
      <c r="L622" s="3">
        <v>1</v>
      </c>
      <c r="M622" s="3" t="s">
        <v>3594</v>
      </c>
      <c r="N622" s="3" t="s">
        <v>3595</v>
      </c>
      <c r="T622" s="3" t="s">
        <v>3741</v>
      </c>
      <c r="U622" s="3" t="s">
        <v>43</v>
      </c>
      <c r="V622" s="3" t="s">
        <v>1928</v>
      </c>
      <c r="Y622" s="3" t="s">
        <v>1278</v>
      </c>
      <c r="Z622" s="3" t="s">
        <v>2233</v>
      </c>
      <c r="AC622" s="3">
        <v>56</v>
      </c>
      <c r="AD622" s="3" t="s">
        <v>330</v>
      </c>
      <c r="AE622" s="3" t="s">
        <v>2577</v>
      </c>
      <c r="AG622" s="3" t="s">
        <v>2591</v>
      </c>
      <c r="AI622" s="3" t="s">
        <v>4633</v>
      </c>
      <c r="BB622" s="3" t="s">
        <v>187</v>
      </c>
      <c r="BC622" s="3" t="s">
        <v>2917</v>
      </c>
      <c r="BF622" s="3" t="s">
        <v>4635</v>
      </c>
    </row>
    <row r="623" spans="1:73" ht="13.5" customHeight="1">
      <c r="A623" s="5" t="str">
        <f>HYPERLINK("http://kyu.snu.ac.kr/sdhj/index.jsp?type=hj/GK14809_00IM0001_007a.jpg","1732_하수서면_007a")</f>
        <v>1732_하수서면_007a</v>
      </c>
      <c r="B623" s="3">
        <v>1732</v>
      </c>
      <c r="C623" s="3" t="s">
        <v>3739</v>
      </c>
      <c r="D623" s="3" t="s">
        <v>3740</v>
      </c>
      <c r="E623" s="3">
        <v>622</v>
      </c>
      <c r="I623" s="3">
        <v>13</v>
      </c>
      <c r="L623" s="3">
        <v>1</v>
      </c>
      <c r="M623" s="3" t="s">
        <v>3594</v>
      </c>
      <c r="N623" s="3" t="s">
        <v>3595</v>
      </c>
      <c r="T623" s="3" t="s">
        <v>3741</v>
      </c>
      <c r="U623" s="3" t="s">
        <v>43</v>
      </c>
      <c r="V623" s="3" t="s">
        <v>1928</v>
      </c>
      <c r="Y623" s="3" t="s">
        <v>1279</v>
      </c>
      <c r="Z623" s="3" t="s">
        <v>2232</v>
      </c>
      <c r="AC623" s="3">
        <v>43</v>
      </c>
      <c r="AD623" s="3" t="s">
        <v>159</v>
      </c>
      <c r="AE623" s="3" t="s">
        <v>2563</v>
      </c>
      <c r="AF623" s="3" t="s">
        <v>4636</v>
      </c>
      <c r="AG623" s="3" t="s">
        <v>4637</v>
      </c>
      <c r="AH623" s="3" t="s">
        <v>1280</v>
      </c>
      <c r="AI623" s="3" t="s">
        <v>4633</v>
      </c>
      <c r="BC623" s="3" t="s">
        <v>2917</v>
      </c>
      <c r="BF623" s="3" t="s">
        <v>4638</v>
      </c>
    </row>
    <row r="624" spans="1:73" ht="13.5" customHeight="1">
      <c r="A624" s="5" t="str">
        <f>HYPERLINK("http://kyu.snu.ac.kr/sdhj/index.jsp?type=hj/GK14809_00IM0001_007a.jpg","1732_하수서면_007a")</f>
        <v>1732_하수서면_007a</v>
      </c>
      <c r="B624" s="3">
        <v>1732</v>
      </c>
      <c r="C624" s="3" t="s">
        <v>3739</v>
      </c>
      <c r="D624" s="3" t="s">
        <v>3740</v>
      </c>
      <c r="E624" s="3">
        <v>623</v>
      </c>
      <c r="I624" s="3">
        <v>13</v>
      </c>
      <c r="L624" s="3">
        <v>1</v>
      </c>
      <c r="M624" s="3" t="s">
        <v>3594</v>
      </c>
      <c r="N624" s="3" t="s">
        <v>3595</v>
      </c>
      <c r="T624" s="3" t="s">
        <v>3741</v>
      </c>
      <c r="U624" s="3" t="s">
        <v>56</v>
      </c>
      <c r="V624" s="3" t="s">
        <v>1927</v>
      </c>
      <c r="Y624" s="3" t="s">
        <v>1281</v>
      </c>
      <c r="Z624" s="3" t="s">
        <v>2147</v>
      </c>
      <c r="AC624" s="3">
        <v>56</v>
      </c>
      <c r="AD624" s="3" t="s">
        <v>1036</v>
      </c>
      <c r="AE624" s="3" t="s">
        <v>2568</v>
      </c>
      <c r="BB624" s="3" t="s">
        <v>56</v>
      </c>
      <c r="BC624" s="3" t="s">
        <v>1927</v>
      </c>
      <c r="BD624" s="3" t="s">
        <v>1831</v>
      </c>
      <c r="BE624" s="3" t="s">
        <v>2271</v>
      </c>
      <c r="BF624" s="3" t="s">
        <v>4635</v>
      </c>
    </row>
    <row r="625" spans="1:58" ht="13.5" customHeight="1">
      <c r="A625" s="5" t="str">
        <f>HYPERLINK("http://kyu.snu.ac.kr/sdhj/index.jsp?type=hj/GK14809_00IM0001_007a.jpg","1732_하수서면_007a")</f>
        <v>1732_하수서면_007a</v>
      </c>
      <c r="B625" s="3">
        <v>1732</v>
      </c>
      <c r="C625" s="3" t="s">
        <v>3739</v>
      </c>
      <c r="D625" s="3" t="s">
        <v>3740</v>
      </c>
      <c r="E625" s="3">
        <v>624</v>
      </c>
      <c r="I625" s="3">
        <v>13</v>
      </c>
      <c r="L625" s="3">
        <v>1</v>
      </c>
      <c r="M625" s="3" t="s">
        <v>3594</v>
      </c>
      <c r="N625" s="3" t="s">
        <v>3595</v>
      </c>
      <c r="T625" s="3" t="s">
        <v>3741</v>
      </c>
      <c r="U625" s="3" t="s">
        <v>43</v>
      </c>
      <c r="V625" s="3" t="s">
        <v>1928</v>
      </c>
      <c r="Y625" s="3" t="s">
        <v>1282</v>
      </c>
      <c r="Z625" s="3" t="s">
        <v>2231</v>
      </c>
      <c r="AC625" s="3">
        <v>29</v>
      </c>
      <c r="AD625" s="3" t="s">
        <v>244</v>
      </c>
      <c r="AE625" s="3" t="s">
        <v>2529</v>
      </c>
      <c r="AF625" s="3" t="s">
        <v>1283</v>
      </c>
      <c r="AG625" s="3" t="s">
        <v>2598</v>
      </c>
      <c r="BB625" s="3" t="s">
        <v>187</v>
      </c>
      <c r="BC625" s="3" t="s">
        <v>2917</v>
      </c>
      <c r="BF625" s="3" t="s">
        <v>4635</v>
      </c>
    </row>
    <row r="626" spans="1:58" ht="13.5" customHeight="1">
      <c r="A626" s="5" t="str">
        <f>HYPERLINK("http://kyu.snu.ac.kr/sdhj/index.jsp?type=hj/GK14809_00IM0001_007a.jpg","1732_하수서면_007a")</f>
        <v>1732_하수서면_007a</v>
      </c>
      <c r="B626" s="3">
        <v>1732</v>
      </c>
      <c r="C626" s="3" t="s">
        <v>3739</v>
      </c>
      <c r="D626" s="3" t="s">
        <v>3740</v>
      </c>
      <c r="E626" s="3">
        <v>625</v>
      </c>
      <c r="I626" s="3">
        <v>13</v>
      </c>
      <c r="L626" s="3">
        <v>1</v>
      </c>
      <c r="M626" s="3" t="s">
        <v>3594</v>
      </c>
      <c r="N626" s="3" t="s">
        <v>3595</v>
      </c>
      <c r="T626" s="3" t="s">
        <v>3741</v>
      </c>
      <c r="U626" s="3" t="s">
        <v>56</v>
      </c>
      <c r="V626" s="3" t="s">
        <v>1927</v>
      </c>
      <c r="Y626" s="3" t="s">
        <v>1284</v>
      </c>
      <c r="Z626" s="3" t="s">
        <v>2230</v>
      </c>
      <c r="AF626" s="3" t="s">
        <v>1196</v>
      </c>
      <c r="AG626" s="3" t="s">
        <v>2593</v>
      </c>
      <c r="BC626" s="3" t="s">
        <v>2917</v>
      </c>
      <c r="BF626" s="3" t="s">
        <v>4638</v>
      </c>
    </row>
    <row r="627" spans="1:58" ht="13.5" customHeight="1">
      <c r="A627" s="5" t="str">
        <f>HYPERLINK("http://kyu.snu.ac.kr/sdhj/index.jsp?type=hj/GK14809_00IM0001_007a.jpg","1732_하수서면_007a")</f>
        <v>1732_하수서면_007a</v>
      </c>
      <c r="B627" s="3">
        <v>1732</v>
      </c>
      <c r="C627" s="3" t="s">
        <v>3739</v>
      </c>
      <c r="D627" s="3" t="s">
        <v>3740</v>
      </c>
      <c r="E627" s="3">
        <v>626</v>
      </c>
      <c r="I627" s="3">
        <v>13</v>
      </c>
      <c r="L627" s="3">
        <v>1</v>
      </c>
      <c r="M627" s="3" t="s">
        <v>3594</v>
      </c>
      <c r="N627" s="3" t="s">
        <v>3595</v>
      </c>
      <c r="T627" s="3" t="s">
        <v>3741</v>
      </c>
      <c r="U627" s="3" t="s">
        <v>56</v>
      </c>
      <c r="V627" s="3" t="s">
        <v>1927</v>
      </c>
      <c r="Y627" s="3" t="s">
        <v>1285</v>
      </c>
      <c r="Z627" s="3" t="s">
        <v>2146</v>
      </c>
      <c r="AC627" s="3">
        <v>19</v>
      </c>
      <c r="AD627" s="3" t="s">
        <v>230</v>
      </c>
      <c r="AE627" s="3" t="s">
        <v>2545</v>
      </c>
      <c r="BC627" s="3" t="s">
        <v>2917</v>
      </c>
      <c r="BF627" s="3" t="s">
        <v>4634</v>
      </c>
    </row>
    <row r="628" spans="1:58" ht="13.5" customHeight="1">
      <c r="A628" s="5" t="str">
        <f>HYPERLINK("http://kyu.snu.ac.kr/sdhj/index.jsp?type=hj/GK14809_00IM0001_007a.jpg","1732_하수서면_007a")</f>
        <v>1732_하수서면_007a</v>
      </c>
      <c r="B628" s="3">
        <v>1732</v>
      </c>
      <c r="C628" s="3" t="s">
        <v>3739</v>
      </c>
      <c r="D628" s="3" t="s">
        <v>3740</v>
      </c>
      <c r="E628" s="3">
        <v>627</v>
      </c>
      <c r="I628" s="3">
        <v>13</v>
      </c>
      <c r="L628" s="3">
        <v>1</v>
      </c>
      <c r="M628" s="3" t="s">
        <v>3594</v>
      </c>
      <c r="N628" s="3" t="s">
        <v>3595</v>
      </c>
      <c r="T628" s="3" t="s">
        <v>3741</v>
      </c>
      <c r="U628" s="3" t="s">
        <v>56</v>
      </c>
      <c r="V628" s="3" t="s">
        <v>1927</v>
      </c>
      <c r="Y628" s="3" t="s">
        <v>1286</v>
      </c>
      <c r="Z628" s="3" t="s">
        <v>2229</v>
      </c>
      <c r="AC628" s="3">
        <v>16</v>
      </c>
      <c r="AD628" s="3" t="s">
        <v>385</v>
      </c>
      <c r="AE628" s="3" t="s">
        <v>2526</v>
      </c>
      <c r="BC628" s="3" t="s">
        <v>2917</v>
      </c>
      <c r="BF628" s="3" t="s">
        <v>4639</v>
      </c>
    </row>
    <row r="629" spans="1:58" ht="13.5" customHeight="1">
      <c r="A629" s="5" t="str">
        <f>HYPERLINK("http://kyu.snu.ac.kr/sdhj/index.jsp?type=hj/GK14809_00IM0001_007a.jpg","1732_하수서면_007a")</f>
        <v>1732_하수서면_007a</v>
      </c>
      <c r="B629" s="3">
        <v>1732</v>
      </c>
      <c r="C629" s="3" t="s">
        <v>3739</v>
      </c>
      <c r="D629" s="3" t="s">
        <v>3740</v>
      </c>
      <c r="E629" s="3">
        <v>628</v>
      </c>
      <c r="I629" s="3">
        <v>13</v>
      </c>
      <c r="L629" s="3">
        <v>1</v>
      </c>
      <c r="M629" s="3" t="s">
        <v>3594</v>
      </c>
      <c r="N629" s="3" t="s">
        <v>3595</v>
      </c>
      <c r="T629" s="3" t="s">
        <v>3741</v>
      </c>
      <c r="U629" s="3" t="s">
        <v>56</v>
      </c>
      <c r="V629" s="3" t="s">
        <v>1927</v>
      </c>
      <c r="Y629" s="3" t="s">
        <v>1839</v>
      </c>
      <c r="Z629" s="3" t="s">
        <v>2228</v>
      </c>
      <c r="AC629" s="3">
        <v>13</v>
      </c>
      <c r="AD629" s="3" t="s">
        <v>205</v>
      </c>
      <c r="AE629" s="3" t="s">
        <v>2533</v>
      </c>
      <c r="BC629" s="3" t="s">
        <v>2917</v>
      </c>
      <c r="BF629" s="3" t="s">
        <v>4640</v>
      </c>
    </row>
    <row r="630" spans="1:58" ht="13.5" customHeight="1">
      <c r="A630" s="5" t="str">
        <f>HYPERLINK("http://kyu.snu.ac.kr/sdhj/index.jsp?type=hj/GK14809_00IM0001_007a.jpg","1732_하수서면_007a")</f>
        <v>1732_하수서면_007a</v>
      </c>
      <c r="B630" s="3">
        <v>1732</v>
      </c>
      <c r="C630" s="3" t="s">
        <v>3739</v>
      </c>
      <c r="D630" s="3" t="s">
        <v>3740</v>
      </c>
      <c r="E630" s="3">
        <v>629</v>
      </c>
      <c r="I630" s="3">
        <v>13</v>
      </c>
      <c r="L630" s="3">
        <v>1</v>
      </c>
      <c r="M630" s="3" t="s">
        <v>3594</v>
      </c>
      <c r="N630" s="3" t="s">
        <v>3595</v>
      </c>
      <c r="T630" s="3" t="s">
        <v>3741</v>
      </c>
      <c r="U630" s="3" t="s">
        <v>56</v>
      </c>
      <c r="V630" s="3" t="s">
        <v>1927</v>
      </c>
      <c r="Y630" s="3" t="s">
        <v>1287</v>
      </c>
      <c r="Z630" s="3" t="s">
        <v>2227</v>
      </c>
      <c r="AC630" s="3">
        <v>35</v>
      </c>
      <c r="AD630" s="3" t="s">
        <v>216</v>
      </c>
      <c r="AE630" s="3" t="s">
        <v>2575</v>
      </c>
      <c r="BB630" s="3" t="s">
        <v>56</v>
      </c>
      <c r="BC630" s="3" t="s">
        <v>1927</v>
      </c>
      <c r="BD630" s="3" t="s">
        <v>1831</v>
      </c>
      <c r="BE630" s="3" t="s">
        <v>2271</v>
      </c>
      <c r="BF630" s="3" t="s">
        <v>4641</v>
      </c>
    </row>
    <row r="631" spans="1:58" ht="13.5" customHeight="1">
      <c r="A631" s="5" t="str">
        <f>HYPERLINK("http://kyu.snu.ac.kr/sdhj/index.jsp?type=hj/GK14809_00IM0001_007a.jpg","1732_하수서면_007a")</f>
        <v>1732_하수서면_007a</v>
      </c>
      <c r="B631" s="3">
        <v>1732</v>
      </c>
      <c r="C631" s="3" t="s">
        <v>4465</v>
      </c>
      <c r="D631" s="3" t="s">
        <v>4466</v>
      </c>
      <c r="E631" s="3">
        <v>630</v>
      </c>
      <c r="I631" s="3">
        <v>13</v>
      </c>
      <c r="L631" s="3">
        <v>1</v>
      </c>
      <c r="M631" s="3" t="s">
        <v>3594</v>
      </c>
      <c r="N631" s="3" t="s">
        <v>3595</v>
      </c>
      <c r="T631" s="3" t="s">
        <v>3741</v>
      </c>
      <c r="U631" s="3" t="s">
        <v>56</v>
      </c>
      <c r="V631" s="3" t="s">
        <v>1927</v>
      </c>
      <c r="Y631" s="3" t="s">
        <v>4642</v>
      </c>
      <c r="Z631" s="3" t="s">
        <v>2226</v>
      </c>
      <c r="AC631" s="3">
        <v>96</v>
      </c>
      <c r="AD631" s="3" t="s">
        <v>102</v>
      </c>
      <c r="AE631" s="3" t="s">
        <v>2564</v>
      </c>
      <c r="AG631" s="3" t="s">
        <v>2591</v>
      </c>
      <c r="AI631" s="3" t="s">
        <v>2617</v>
      </c>
      <c r="BB631" s="3" t="s">
        <v>56</v>
      </c>
      <c r="BC631" s="3" t="s">
        <v>1927</v>
      </c>
      <c r="BD631" s="3" t="s">
        <v>1288</v>
      </c>
      <c r="BE631" s="3" t="s">
        <v>2932</v>
      </c>
      <c r="BF631" s="3" t="s">
        <v>4635</v>
      </c>
    </row>
    <row r="632" spans="1:58" ht="13.5" customHeight="1">
      <c r="A632" s="5" t="str">
        <f>HYPERLINK("http://kyu.snu.ac.kr/sdhj/index.jsp?type=hj/GK14809_00IM0001_007a.jpg","1732_하수서면_007a")</f>
        <v>1732_하수서면_007a</v>
      </c>
      <c r="B632" s="3">
        <v>1732</v>
      </c>
      <c r="C632" s="3" t="s">
        <v>3739</v>
      </c>
      <c r="D632" s="3" t="s">
        <v>3740</v>
      </c>
      <c r="E632" s="3">
        <v>631</v>
      </c>
      <c r="I632" s="3">
        <v>13</v>
      </c>
      <c r="L632" s="3">
        <v>1</v>
      </c>
      <c r="M632" s="3" t="s">
        <v>3594</v>
      </c>
      <c r="N632" s="3" t="s">
        <v>3595</v>
      </c>
      <c r="T632" s="3" t="s">
        <v>3741</v>
      </c>
      <c r="U632" s="3" t="s">
        <v>56</v>
      </c>
      <c r="V632" s="3" t="s">
        <v>1927</v>
      </c>
      <c r="AC632" s="3">
        <v>94</v>
      </c>
      <c r="AD632" s="3" t="s">
        <v>719</v>
      </c>
      <c r="AE632" s="3" t="s">
        <v>2571</v>
      </c>
      <c r="AG632" s="3" t="s">
        <v>2591</v>
      </c>
      <c r="AI632" s="3" t="s">
        <v>2617</v>
      </c>
      <c r="BC632" s="3" t="s">
        <v>1927</v>
      </c>
      <c r="BE632" s="3" t="s">
        <v>2932</v>
      </c>
      <c r="BF632" s="3" t="s">
        <v>4638</v>
      </c>
    </row>
    <row r="633" spans="1:58" ht="13.5" customHeight="1">
      <c r="A633" s="5" t="str">
        <f>HYPERLINK("http://kyu.snu.ac.kr/sdhj/index.jsp?type=hj/GK14809_00IM0001_007a.jpg","1732_하수서면_007a")</f>
        <v>1732_하수서면_007a</v>
      </c>
      <c r="B633" s="3">
        <v>1732</v>
      </c>
      <c r="C633" s="3" t="s">
        <v>3739</v>
      </c>
      <c r="D633" s="3" t="s">
        <v>3740</v>
      </c>
      <c r="E633" s="3">
        <v>632</v>
      </c>
      <c r="I633" s="3">
        <v>13</v>
      </c>
      <c r="L633" s="3">
        <v>1</v>
      </c>
      <c r="M633" s="3" t="s">
        <v>3594</v>
      </c>
      <c r="N633" s="3" t="s">
        <v>3595</v>
      </c>
      <c r="T633" s="3" t="s">
        <v>3741</v>
      </c>
      <c r="U633" s="3" t="s">
        <v>56</v>
      </c>
      <c r="V633" s="3" t="s">
        <v>1927</v>
      </c>
      <c r="Y633" s="3" t="s">
        <v>1289</v>
      </c>
      <c r="Z633" s="3" t="s">
        <v>2225</v>
      </c>
      <c r="AC633" s="3">
        <v>85</v>
      </c>
      <c r="AD633" s="3" t="s">
        <v>338</v>
      </c>
      <c r="AE633" s="3" t="s">
        <v>2556</v>
      </c>
      <c r="AG633" s="3" t="s">
        <v>2591</v>
      </c>
      <c r="AI633" s="3" t="s">
        <v>2617</v>
      </c>
      <c r="BC633" s="3" t="s">
        <v>1927</v>
      </c>
      <c r="BE633" s="3" t="s">
        <v>2932</v>
      </c>
      <c r="BF633" s="3" t="s">
        <v>4634</v>
      </c>
    </row>
    <row r="634" spans="1:58" ht="13.5" customHeight="1">
      <c r="A634" s="5" t="str">
        <f>HYPERLINK("http://kyu.snu.ac.kr/sdhj/index.jsp?type=hj/GK14809_00IM0001_007a.jpg","1732_하수서면_007a")</f>
        <v>1732_하수서면_007a</v>
      </c>
      <c r="B634" s="3">
        <v>1732</v>
      </c>
      <c r="C634" s="3" t="s">
        <v>3739</v>
      </c>
      <c r="D634" s="3" t="s">
        <v>3740</v>
      </c>
      <c r="E634" s="3">
        <v>633</v>
      </c>
      <c r="I634" s="3">
        <v>13</v>
      </c>
      <c r="L634" s="3">
        <v>1</v>
      </c>
      <c r="M634" s="3" t="s">
        <v>3594</v>
      </c>
      <c r="N634" s="3" t="s">
        <v>3595</v>
      </c>
      <c r="T634" s="3" t="s">
        <v>3741</v>
      </c>
      <c r="U634" s="3" t="s">
        <v>56</v>
      </c>
      <c r="V634" s="3" t="s">
        <v>1927</v>
      </c>
      <c r="Y634" s="3" t="s">
        <v>1840</v>
      </c>
      <c r="Z634" s="3" t="s">
        <v>4643</v>
      </c>
      <c r="AC634" s="3">
        <v>84</v>
      </c>
      <c r="AD634" s="3" t="s">
        <v>54</v>
      </c>
      <c r="AE634" s="3" t="s">
        <v>2560</v>
      </c>
      <c r="AF634" s="3" t="s">
        <v>4644</v>
      </c>
      <c r="AG634" s="3" t="s">
        <v>4645</v>
      </c>
      <c r="AH634" s="3" t="s">
        <v>776</v>
      </c>
      <c r="AI634" s="3" t="s">
        <v>2617</v>
      </c>
      <c r="BC634" s="3" t="s">
        <v>1927</v>
      </c>
      <c r="BE634" s="3" t="s">
        <v>2932</v>
      </c>
      <c r="BF634" s="3" t="s">
        <v>4639</v>
      </c>
    </row>
    <row r="635" spans="1:58" ht="13.5" customHeight="1">
      <c r="A635" s="5" t="str">
        <f>HYPERLINK("http://kyu.snu.ac.kr/sdhj/index.jsp?type=hj/GK14809_00IM0001_007a.jpg","1732_하수서면_007a")</f>
        <v>1732_하수서면_007a</v>
      </c>
      <c r="B635" s="3">
        <v>1732</v>
      </c>
      <c r="C635" s="3" t="s">
        <v>3739</v>
      </c>
      <c r="D635" s="3" t="s">
        <v>3740</v>
      </c>
      <c r="E635" s="3">
        <v>634</v>
      </c>
      <c r="I635" s="3">
        <v>13</v>
      </c>
      <c r="L635" s="3">
        <v>1</v>
      </c>
      <c r="M635" s="3" t="s">
        <v>3594</v>
      </c>
      <c r="N635" s="3" t="s">
        <v>3595</v>
      </c>
      <c r="T635" s="3" t="s">
        <v>3741</v>
      </c>
      <c r="U635" s="3" t="s">
        <v>56</v>
      </c>
      <c r="V635" s="3" t="s">
        <v>1927</v>
      </c>
      <c r="Y635" s="3" t="s">
        <v>1290</v>
      </c>
      <c r="Z635" s="3" t="s">
        <v>2224</v>
      </c>
      <c r="AC635" s="3">
        <v>87</v>
      </c>
      <c r="AD635" s="3" t="s">
        <v>734</v>
      </c>
      <c r="AE635" s="3" t="s">
        <v>2521</v>
      </c>
      <c r="AF635" s="3" t="s">
        <v>168</v>
      </c>
      <c r="AG635" s="3" t="s">
        <v>2591</v>
      </c>
      <c r="AH635" s="3" t="s">
        <v>1148</v>
      </c>
      <c r="AI635" s="3" t="s">
        <v>2623</v>
      </c>
      <c r="AV635" s="3" t="s">
        <v>1291</v>
      </c>
      <c r="AW635" s="3" t="s">
        <v>2737</v>
      </c>
      <c r="BB635" s="3" t="s">
        <v>56</v>
      </c>
      <c r="BC635" s="3" t="s">
        <v>1927</v>
      </c>
      <c r="BD635" s="3" t="s">
        <v>1292</v>
      </c>
      <c r="BE635" s="3" t="s">
        <v>2931</v>
      </c>
      <c r="BF635" s="3" t="s">
        <v>4646</v>
      </c>
    </row>
    <row r="636" spans="1:58" ht="13.5" customHeight="1">
      <c r="A636" s="5" t="str">
        <f>HYPERLINK("http://kyu.snu.ac.kr/sdhj/index.jsp?type=hj/GK14809_00IM0001_007a.jpg","1732_하수서면_007a")</f>
        <v>1732_하수서면_007a</v>
      </c>
      <c r="B636" s="3">
        <v>1732</v>
      </c>
      <c r="C636" s="3" t="s">
        <v>4647</v>
      </c>
      <c r="D636" s="3" t="s">
        <v>4648</v>
      </c>
      <c r="E636" s="3">
        <v>635</v>
      </c>
      <c r="I636" s="3">
        <v>13</v>
      </c>
      <c r="L636" s="3">
        <v>1</v>
      </c>
      <c r="M636" s="3" t="s">
        <v>3594</v>
      </c>
      <c r="N636" s="3" t="s">
        <v>3595</v>
      </c>
      <c r="T636" s="3" t="s">
        <v>3741</v>
      </c>
      <c r="U636" s="3" t="s">
        <v>56</v>
      </c>
      <c r="V636" s="3" t="s">
        <v>1927</v>
      </c>
      <c r="Y636" s="3" t="s">
        <v>1293</v>
      </c>
      <c r="Z636" s="3" t="s">
        <v>2223</v>
      </c>
      <c r="AC636" s="3">
        <v>99</v>
      </c>
      <c r="AD636" s="3" t="s">
        <v>83</v>
      </c>
      <c r="AE636" s="3" t="s">
        <v>2543</v>
      </c>
      <c r="AF636" s="3" t="s">
        <v>258</v>
      </c>
      <c r="AG636" s="3" t="s">
        <v>2584</v>
      </c>
      <c r="AT636" s="3" t="s">
        <v>43</v>
      </c>
      <c r="AU636" s="3" t="s">
        <v>1928</v>
      </c>
      <c r="AV636" s="3" t="s">
        <v>1294</v>
      </c>
      <c r="AW636" s="3" t="s">
        <v>2802</v>
      </c>
      <c r="BB636" s="3" t="s">
        <v>589</v>
      </c>
      <c r="BC636" s="3" t="s">
        <v>4649</v>
      </c>
      <c r="BD636" s="3" t="s">
        <v>1295</v>
      </c>
      <c r="BE636" s="3" t="s">
        <v>2930</v>
      </c>
      <c r="BF636" s="3" t="s">
        <v>4635</v>
      </c>
    </row>
    <row r="637" spans="1:58" ht="13.5" customHeight="1">
      <c r="A637" s="5" t="str">
        <f>HYPERLINK("http://kyu.snu.ac.kr/sdhj/index.jsp?type=hj/GK14809_00IM0001_007a.jpg","1732_하수서면_007a")</f>
        <v>1732_하수서면_007a</v>
      </c>
      <c r="B637" s="3">
        <v>1732</v>
      </c>
      <c r="C637" s="3" t="s">
        <v>3739</v>
      </c>
      <c r="D637" s="3" t="s">
        <v>3740</v>
      </c>
      <c r="E637" s="3">
        <v>636</v>
      </c>
      <c r="I637" s="3">
        <v>13</v>
      </c>
      <c r="L637" s="3">
        <v>1</v>
      </c>
      <c r="M637" s="3" t="s">
        <v>3594</v>
      </c>
      <c r="N637" s="3" t="s">
        <v>3595</v>
      </c>
      <c r="T637" s="3" t="s">
        <v>3741</v>
      </c>
      <c r="U637" s="3" t="s">
        <v>56</v>
      </c>
      <c r="V637" s="3" t="s">
        <v>1927</v>
      </c>
      <c r="Y637" s="3" t="s">
        <v>1296</v>
      </c>
      <c r="Z637" s="3" t="s">
        <v>2222</v>
      </c>
      <c r="AC637" s="3">
        <v>69</v>
      </c>
      <c r="AD637" s="3" t="s">
        <v>252</v>
      </c>
      <c r="AE637" s="3" t="s">
        <v>2547</v>
      </c>
      <c r="AF637" s="3" t="s">
        <v>168</v>
      </c>
      <c r="AG637" s="3" t="s">
        <v>2591</v>
      </c>
      <c r="AH637" s="3" t="s">
        <v>1297</v>
      </c>
      <c r="AI637" s="3" t="s">
        <v>2622</v>
      </c>
      <c r="AV637" s="3" t="s">
        <v>1298</v>
      </c>
      <c r="AW637" s="3" t="s">
        <v>2801</v>
      </c>
      <c r="BB637" s="3" t="s">
        <v>187</v>
      </c>
      <c r="BC637" s="3" t="s">
        <v>2917</v>
      </c>
      <c r="BF637" s="3" t="s">
        <v>4635</v>
      </c>
    </row>
    <row r="638" spans="1:58" ht="13.5" customHeight="1">
      <c r="A638" s="5" t="str">
        <f>HYPERLINK("http://kyu.snu.ac.kr/sdhj/index.jsp?type=hj/GK14809_00IM0001_007a.jpg","1732_하수서면_007a")</f>
        <v>1732_하수서면_007a</v>
      </c>
      <c r="B638" s="3">
        <v>1732</v>
      </c>
      <c r="C638" s="3" t="s">
        <v>3739</v>
      </c>
      <c r="D638" s="3" t="s">
        <v>3740</v>
      </c>
      <c r="E638" s="3">
        <v>637</v>
      </c>
      <c r="I638" s="3">
        <v>13</v>
      </c>
      <c r="L638" s="3">
        <v>1</v>
      </c>
      <c r="M638" s="3" t="s">
        <v>3594</v>
      </c>
      <c r="N638" s="3" t="s">
        <v>3595</v>
      </c>
      <c r="T638" s="3" t="s">
        <v>3741</v>
      </c>
      <c r="U638" s="3" t="s">
        <v>43</v>
      </c>
      <c r="V638" s="3" t="s">
        <v>1928</v>
      </c>
      <c r="Y638" s="3" t="s">
        <v>1299</v>
      </c>
      <c r="Z638" s="3" t="s">
        <v>2221</v>
      </c>
      <c r="AC638" s="3">
        <v>101</v>
      </c>
      <c r="AD638" s="3" t="s">
        <v>90</v>
      </c>
      <c r="AE638" s="3" t="s">
        <v>2557</v>
      </c>
      <c r="AT638" s="3" t="s">
        <v>43</v>
      </c>
      <c r="AU638" s="3" t="s">
        <v>1928</v>
      </c>
      <c r="AV638" s="3" t="s">
        <v>4650</v>
      </c>
      <c r="AW638" s="3" t="s">
        <v>2175</v>
      </c>
      <c r="BF638" s="3" t="s">
        <v>4635</v>
      </c>
    </row>
    <row r="639" spans="1:58" ht="13.5" customHeight="1">
      <c r="A639" s="5" t="str">
        <f>HYPERLINK("http://kyu.snu.ac.kr/sdhj/index.jsp?type=hj/GK14809_00IM0001_007a.jpg","1732_하수서면_007a")</f>
        <v>1732_하수서면_007a</v>
      </c>
      <c r="B639" s="3">
        <v>1732</v>
      </c>
      <c r="C639" s="3" t="s">
        <v>3739</v>
      </c>
      <c r="D639" s="3" t="s">
        <v>3740</v>
      </c>
      <c r="E639" s="3">
        <v>638</v>
      </c>
      <c r="I639" s="3">
        <v>13</v>
      </c>
      <c r="L639" s="3">
        <v>1</v>
      </c>
      <c r="M639" s="3" t="s">
        <v>3594</v>
      </c>
      <c r="N639" s="3" t="s">
        <v>3595</v>
      </c>
      <c r="T639" s="3" t="s">
        <v>3741</v>
      </c>
      <c r="U639" s="3" t="s">
        <v>43</v>
      </c>
      <c r="V639" s="3" t="s">
        <v>1928</v>
      </c>
      <c r="Y639" s="3" t="s">
        <v>1301</v>
      </c>
      <c r="Z639" s="3" t="s">
        <v>2220</v>
      </c>
      <c r="AC639" s="3">
        <v>96</v>
      </c>
      <c r="AD639" s="3" t="s">
        <v>102</v>
      </c>
      <c r="AE639" s="3" t="s">
        <v>2564</v>
      </c>
      <c r="AU639" s="3" t="s">
        <v>1928</v>
      </c>
      <c r="AW639" s="3" t="s">
        <v>2175</v>
      </c>
      <c r="BF639" s="3" t="s">
        <v>4638</v>
      </c>
    </row>
    <row r="640" spans="1:58" ht="13.5" customHeight="1">
      <c r="A640" s="5" t="str">
        <f>HYPERLINK("http://kyu.snu.ac.kr/sdhj/index.jsp?type=hj/GK14809_00IM0001_007a.jpg","1732_하수서면_007a")</f>
        <v>1732_하수서면_007a</v>
      </c>
      <c r="B640" s="3">
        <v>1732</v>
      </c>
      <c r="C640" s="3" t="s">
        <v>3739</v>
      </c>
      <c r="D640" s="3" t="s">
        <v>3740</v>
      </c>
      <c r="E640" s="3">
        <v>639</v>
      </c>
      <c r="I640" s="3">
        <v>13</v>
      </c>
      <c r="L640" s="3">
        <v>1</v>
      </c>
      <c r="M640" s="3" t="s">
        <v>3594</v>
      </c>
      <c r="N640" s="3" t="s">
        <v>3595</v>
      </c>
      <c r="T640" s="3" t="s">
        <v>3741</v>
      </c>
      <c r="U640" s="3" t="s">
        <v>43</v>
      </c>
      <c r="V640" s="3" t="s">
        <v>1928</v>
      </c>
      <c r="Y640" s="3" t="s">
        <v>1038</v>
      </c>
      <c r="Z640" s="3" t="s">
        <v>2219</v>
      </c>
      <c r="AC640" s="3">
        <v>92</v>
      </c>
      <c r="AD640" s="3" t="s">
        <v>131</v>
      </c>
      <c r="AE640" s="3" t="s">
        <v>2530</v>
      </c>
      <c r="AU640" s="3" t="s">
        <v>1928</v>
      </c>
      <c r="AW640" s="3" t="s">
        <v>2175</v>
      </c>
      <c r="BF640" s="3" t="s">
        <v>4634</v>
      </c>
    </row>
    <row r="641" spans="1:72" ht="13.5" customHeight="1">
      <c r="A641" s="5" t="str">
        <f>HYPERLINK("http://kyu.snu.ac.kr/sdhj/index.jsp?type=hj/GK14809_00IM0001_007a.jpg","1732_하수서면_007a")</f>
        <v>1732_하수서면_007a</v>
      </c>
      <c r="B641" s="3">
        <v>1732</v>
      </c>
      <c r="C641" s="3" t="s">
        <v>3739</v>
      </c>
      <c r="D641" s="3" t="s">
        <v>3740</v>
      </c>
      <c r="E641" s="3">
        <v>640</v>
      </c>
      <c r="I641" s="3">
        <v>13</v>
      </c>
      <c r="L641" s="3">
        <v>1</v>
      </c>
      <c r="M641" s="3" t="s">
        <v>3594</v>
      </c>
      <c r="N641" s="3" t="s">
        <v>3595</v>
      </c>
      <c r="T641" s="3" t="s">
        <v>3741</v>
      </c>
      <c r="U641" s="3" t="s">
        <v>56</v>
      </c>
      <c r="V641" s="3" t="s">
        <v>1927</v>
      </c>
      <c r="Y641" s="3" t="s">
        <v>340</v>
      </c>
      <c r="Z641" s="3" t="s">
        <v>2218</v>
      </c>
      <c r="AC641" s="3">
        <v>91</v>
      </c>
      <c r="AD641" s="3" t="s">
        <v>365</v>
      </c>
      <c r="AE641" s="3" t="s">
        <v>2518</v>
      </c>
      <c r="AU641" s="3" t="s">
        <v>1928</v>
      </c>
      <c r="AW641" s="3" t="s">
        <v>2175</v>
      </c>
      <c r="BF641" s="3" t="s">
        <v>4639</v>
      </c>
    </row>
    <row r="642" spans="1:72" ht="13.5" customHeight="1">
      <c r="A642" s="5" t="str">
        <f>HYPERLINK("http://kyu.snu.ac.kr/sdhj/index.jsp?type=hj/GK14809_00IM0001_007a.jpg","1732_하수서면_007a")</f>
        <v>1732_하수서면_007a</v>
      </c>
      <c r="B642" s="3">
        <v>1732</v>
      </c>
      <c r="C642" s="3" t="s">
        <v>3739</v>
      </c>
      <c r="D642" s="3" t="s">
        <v>3740</v>
      </c>
      <c r="E642" s="3">
        <v>641</v>
      </c>
      <c r="I642" s="3">
        <v>13</v>
      </c>
      <c r="L642" s="3">
        <v>1</v>
      </c>
      <c r="M642" s="3" t="s">
        <v>3594</v>
      </c>
      <c r="N642" s="3" t="s">
        <v>3595</v>
      </c>
      <c r="T642" s="3" t="s">
        <v>3741</v>
      </c>
      <c r="U642" s="3" t="s">
        <v>43</v>
      </c>
      <c r="V642" s="3" t="s">
        <v>1928</v>
      </c>
      <c r="Y642" s="3" t="s">
        <v>1841</v>
      </c>
      <c r="Z642" s="3" t="s">
        <v>2217</v>
      </c>
      <c r="AC642" s="3">
        <v>88</v>
      </c>
      <c r="AD642" s="3" t="s">
        <v>310</v>
      </c>
      <c r="AE642" s="3" t="s">
        <v>2519</v>
      </c>
      <c r="AU642" s="3" t="s">
        <v>1928</v>
      </c>
      <c r="AW642" s="3" t="s">
        <v>2175</v>
      </c>
      <c r="BF642" s="3" t="s">
        <v>4640</v>
      </c>
    </row>
    <row r="643" spans="1:72" ht="13.5" customHeight="1">
      <c r="A643" s="5" t="str">
        <f>HYPERLINK("http://kyu.snu.ac.kr/sdhj/index.jsp?type=hj/GK14809_00IM0001_007a.jpg","1732_하수서면_007a")</f>
        <v>1732_하수서면_007a</v>
      </c>
      <c r="B643" s="3">
        <v>1732</v>
      </c>
      <c r="C643" s="3" t="s">
        <v>3739</v>
      </c>
      <c r="D643" s="3" t="s">
        <v>3740</v>
      </c>
      <c r="E643" s="3">
        <v>642</v>
      </c>
      <c r="I643" s="3">
        <v>13</v>
      </c>
      <c r="L643" s="3">
        <v>1</v>
      </c>
      <c r="M643" s="3" t="s">
        <v>3594</v>
      </c>
      <c r="N643" s="3" t="s">
        <v>3595</v>
      </c>
      <c r="T643" s="3" t="s">
        <v>3741</v>
      </c>
      <c r="U643" s="3" t="s">
        <v>56</v>
      </c>
      <c r="V643" s="3" t="s">
        <v>1927</v>
      </c>
      <c r="Y643" s="3" t="s">
        <v>801</v>
      </c>
      <c r="Z643" s="3" t="s">
        <v>2090</v>
      </c>
      <c r="AC643" s="3">
        <v>86</v>
      </c>
      <c r="AD643" s="3" t="s">
        <v>198</v>
      </c>
      <c r="AE643" s="3" t="s">
        <v>2532</v>
      </c>
      <c r="AU643" s="3" t="s">
        <v>1928</v>
      </c>
      <c r="AW643" s="3" t="s">
        <v>2175</v>
      </c>
      <c r="BF643" s="3" t="s">
        <v>4651</v>
      </c>
    </row>
    <row r="644" spans="1:72" ht="13.5" customHeight="1">
      <c r="A644" s="5" t="str">
        <f>HYPERLINK("http://kyu.snu.ac.kr/sdhj/index.jsp?type=hj/GK14809_00IM0001_007a.jpg","1732_하수서면_007a")</f>
        <v>1732_하수서면_007a</v>
      </c>
      <c r="B644" s="3">
        <v>1732</v>
      </c>
      <c r="C644" s="3" t="s">
        <v>3739</v>
      </c>
      <c r="D644" s="3" t="s">
        <v>3740</v>
      </c>
      <c r="E644" s="3">
        <v>643</v>
      </c>
      <c r="I644" s="3">
        <v>13</v>
      </c>
      <c r="L644" s="3">
        <v>1</v>
      </c>
      <c r="M644" s="3" t="s">
        <v>3594</v>
      </c>
      <c r="N644" s="3" t="s">
        <v>3595</v>
      </c>
      <c r="T644" s="3" t="s">
        <v>3741</v>
      </c>
      <c r="U644" s="3" t="s">
        <v>56</v>
      </c>
      <c r="V644" s="3" t="s">
        <v>1927</v>
      </c>
      <c r="Y644" s="3" t="s">
        <v>1840</v>
      </c>
      <c r="Z644" s="3" t="s">
        <v>4643</v>
      </c>
      <c r="AC644" s="3">
        <v>83</v>
      </c>
      <c r="AD644" s="3" t="s">
        <v>498</v>
      </c>
      <c r="AE644" s="3" t="s">
        <v>2527</v>
      </c>
      <c r="AU644" s="3" t="s">
        <v>1928</v>
      </c>
      <c r="AW644" s="3" t="s">
        <v>2175</v>
      </c>
      <c r="BF644" s="3" t="s">
        <v>4652</v>
      </c>
    </row>
    <row r="645" spans="1:72" ht="13.5" customHeight="1">
      <c r="A645" s="5" t="str">
        <f>HYPERLINK("http://kyu.snu.ac.kr/sdhj/index.jsp?type=hj/GK14809_00IM0001_007a.jpg","1732_하수서면_007a")</f>
        <v>1732_하수서면_007a</v>
      </c>
      <c r="B645" s="3">
        <v>1732</v>
      </c>
      <c r="C645" s="3" t="s">
        <v>3739</v>
      </c>
      <c r="D645" s="3" t="s">
        <v>3740</v>
      </c>
      <c r="E645" s="3">
        <v>644</v>
      </c>
      <c r="I645" s="3">
        <v>13</v>
      </c>
      <c r="L645" s="3">
        <v>1</v>
      </c>
      <c r="M645" s="3" t="s">
        <v>3594</v>
      </c>
      <c r="N645" s="3" t="s">
        <v>3595</v>
      </c>
      <c r="T645" s="3" t="s">
        <v>3741</v>
      </c>
      <c r="U645" s="3" t="s">
        <v>43</v>
      </c>
      <c r="V645" s="3" t="s">
        <v>1928</v>
      </c>
      <c r="Y645" s="3" t="s">
        <v>279</v>
      </c>
      <c r="Z645" s="3" t="s">
        <v>2216</v>
      </c>
      <c r="AC645" s="3">
        <v>81</v>
      </c>
      <c r="AD645" s="3" t="s">
        <v>419</v>
      </c>
      <c r="AE645" s="3" t="s">
        <v>2442</v>
      </c>
      <c r="AF645" s="3" t="s">
        <v>168</v>
      </c>
      <c r="AG645" s="3" t="s">
        <v>2591</v>
      </c>
      <c r="AH645" s="3" t="s">
        <v>91</v>
      </c>
      <c r="AI645" s="3" t="s">
        <v>2621</v>
      </c>
      <c r="AU645" s="3" t="s">
        <v>1928</v>
      </c>
      <c r="AW645" s="3" t="s">
        <v>2175</v>
      </c>
      <c r="BB645" s="3" t="s">
        <v>589</v>
      </c>
      <c r="BC645" s="3" t="s">
        <v>4649</v>
      </c>
      <c r="BD645" s="3" t="s">
        <v>1302</v>
      </c>
      <c r="BE645" s="3" t="s">
        <v>2929</v>
      </c>
      <c r="BF645" s="3" t="s">
        <v>4653</v>
      </c>
    </row>
    <row r="646" spans="1:72" ht="13.5" customHeight="1">
      <c r="A646" s="5" t="str">
        <f>HYPERLINK("http://kyu.snu.ac.kr/sdhj/index.jsp?type=hj/GK14809_00IM0001_007a.jpg","1732_하수서면_007a")</f>
        <v>1732_하수서면_007a</v>
      </c>
      <c r="B646" s="3">
        <v>1732</v>
      </c>
      <c r="C646" s="3" t="s">
        <v>3739</v>
      </c>
      <c r="D646" s="3" t="s">
        <v>3740</v>
      </c>
      <c r="E646" s="3">
        <v>645</v>
      </c>
      <c r="I646" s="3">
        <v>13</v>
      </c>
      <c r="L646" s="3">
        <v>1</v>
      </c>
      <c r="M646" s="3" t="s">
        <v>3594</v>
      </c>
      <c r="N646" s="3" t="s">
        <v>3595</v>
      </c>
      <c r="T646" s="3" t="s">
        <v>3741</v>
      </c>
      <c r="U646" s="3" t="s">
        <v>56</v>
      </c>
      <c r="V646" s="3" t="s">
        <v>1927</v>
      </c>
      <c r="Y646" s="3" t="s">
        <v>1303</v>
      </c>
      <c r="Z646" s="3" t="s">
        <v>2215</v>
      </c>
      <c r="AC646" s="3">
        <v>105</v>
      </c>
      <c r="AD646" s="3" t="s">
        <v>859</v>
      </c>
      <c r="AE646" s="3" t="s">
        <v>2555</v>
      </c>
      <c r="AT646" s="3" t="s">
        <v>43</v>
      </c>
      <c r="AU646" s="3" t="s">
        <v>1928</v>
      </c>
      <c r="AV646" s="3" t="s">
        <v>1304</v>
      </c>
      <c r="AW646" s="3" t="s">
        <v>2800</v>
      </c>
      <c r="BB646" s="3" t="s">
        <v>589</v>
      </c>
      <c r="BC646" s="3" t="s">
        <v>4649</v>
      </c>
      <c r="BD646" s="3" t="s">
        <v>949</v>
      </c>
      <c r="BE646" s="3" t="s">
        <v>2330</v>
      </c>
      <c r="BF646" s="3" t="s">
        <v>4639</v>
      </c>
    </row>
    <row r="647" spans="1:72" ht="13.5" customHeight="1">
      <c r="A647" s="5" t="str">
        <f>HYPERLINK("http://kyu.snu.ac.kr/sdhj/index.jsp?type=hj/GK14809_00IM0001_007a.jpg","1732_하수서면_007a")</f>
        <v>1732_하수서면_007a</v>
      </c>
      <c r="B647" s="3">
        <v>1732</v>
      </c>
      <c r="C647" s="3" t="s">
        <v>3739</v>
      </c>
      <c r="D647" s="3" t="s">
        <v>3740</v>
      </c>
      <c r="E647" s="3">
        <v>646</v>
      </c>
      <c r="I647" s="3">
        <v>13</v>
      </c>
      <c r="L647" s="3">
        <v>1</v>
      </c>
      <c r="M647" s="3" t="s">
        <v>3594</v>
      </c>
      <c r="N647" s="3" t="s">
        <v>3595</v>
      </c>
      <c r="T647" s="3" t="s">
        <v>3741</v>
      </c>
      <c r="U647" s="3" t="s">
        <v>56</v>
      </c>
      <c r="V647" s="3" t="s">
        <v>1927</v>
      </c>
      <c r="Y647" s="3" t="s">
        <v>1305</v>
      </c>
      <c r="Z647" s="3" t="s">
        <v>2214</v>
      </c>
      <c r="AC647" s="3">
        <v>72</v>
      </c>
      <c r="AD647" s="3" t="s">
        <v>384</v>
      </c>
      <c r="AE647" s="3" t="s">
        <v>2565</v>
      </c>
      <c r="AF647" s="3" t="s">
        <v>168</v>
      </c>
      <c r="AG647" s="3" t="s">
        <v>2591</v>
      </c>
      <c r="AH647" s="3" t="s">
        <v>150</v>
      </c>
      <c r="AI647" s="3" t="s">
        <v>2620</v>
      </c>
      <c r="AV647" s="3" t="s">
        <v>1306</v>
      </c>
      <c r="AW647" s="3" t="s">
        <v>4654</v>
      </c>
      <c r="BB647" s="3" t="s">
        <v>187</v>
      </c>
      <c r="BC647" s="3" t="s">
        <v>2917</v>
      </c>
      <c r="BF647" s="3" t="s">
        <v>4635</v>
      </c>
    </row>
    <row r="648" spans="1:72" ht="13.5" customHeight="1">
      <c r="A648" s="5" t="str">
        <f>HYPERLINK("http://kyu.snu.ac.kr/sdhj/index.jsp?type=hj/GK14809_00IM0001_007a.jpg","1732_하수서면_007a")</f>
        <v>1732_하수서면_007a</v>
      </c>
      <c r="B648" s="3">
        <v>1732</v>
      </c>
      <c r="C648" s="3" t="s">
        <v>3739</v>
      </c>
      <c r="D648" s="3" t="s">
        <v>3740</v>
      </c>
      <c r="E648" s="3">
        <v>647</v>
      </c>
      <c r="I648" s="3">
        <v>13</v>
      </c>
      <c r="L648" s="3">
        <v>2</v>
      </c>
      <c r="M648" s="3" t="s">
        <v>3596</v>
      </c>
      <c r="N648" s="3" t="s">
        <v>3597</v>
      </c>
      <c r="T648" s="3" t="s">
        <v>3765</v>
      </c>
      <c r="U648" s="3" t="s">
        <v>690</v>
      </c>
      <c r="V648" s="3" t="s">
        <v>1964</v>
      </c>
      <c r="W648" s="3" t="s">
        <v>59</v>
      </c>
      <c r="X648" s="3" t="s">
        <v>4041</v>
      </c>
      <c r="Y648" s="3" t="s">
        <v>1307</v>
      </c>
      <c r="Z648" s="3" t="s">
        <v>2213</v>
      </c>
      <c r="AC648" s="3">
        <v>52</v>
      </c>
      <c r="AD648" s="3" t="s">
        <v>42</v>
      </c>
      <c r="AE648" s="3" t="s">
        <v>2559</v>
      </c>
      <c r="AJ648" s="3" t="s">
        <v>17</v>
      </c>
      <c r="AK648" s="3" t="s">
        <v>2640</v>
      </c>
      <c r="AL648" s="3" t="s">
        <v>160</v>
      </c>
      <c r="AM648" s="3" t="s">
        <v>4042</v>
      </c>
      <c r="AT648" s="3" t="s">
        <v>1308</v>
      </c>
      <c r="AU648" s="3" t="s">
        <v>2720</v>
      </c>
      <c r="AV648" s="3" t="s">
        <v>1161</v>
      </c>
      <c r="AW648" s="3" t="s">
        <v>2798</v>
      </c>
      <c r="BG648" s="3" t="s">
        <v>857</v>
      </c>
      <c r="BH648" s="3" t="s">
        <v>2716</v>
      </c>
      <c r="BI648" s="3" t="s">
        <v>1078</v>
      </c>
      <c r="BJ648" s="3" t="s">
        <v>3041</v>
      </c>
      <c r="BK648" s="3" t="s">
        <v>111</v>
      </c>
      <c r="BL648" s="3" t="s">
        <v>2712</v>
      </c>
      <c r="BM648" s="3" t="s">
        <v>735</v>
      </c>
      <c r="BN648" s="3" t="s">
        <v>3217</v>
      </c>
      <c r="BO648" s="3" t="s">
        <v>37</v>
      </c>
      <c r="BP648" s="3" t="s">
        <v>2702</v>
      </c>
      <c r="BQ648" s="3" t="s">
        <v>1309</v>
      </c>
      <c r="BR648" s="3" t="s">
        <v>3362</v>
      </c>
      <c r="BS648" s="3" t="s">
        <v>61</v>
      </c>
      <c r="BT648" s="3" t="s">
        <v>2614</v>
      </c>
    </row>
    <row r="649" spans="1:72" ht="13.5" customHeight="1">
      <c r="A649" s="5" t="str">
        <f>HYPERLINK("http://kyu.snu.ac.kr/sdhj/index.jsp?type=hj/GK14809_00IM0001_007a.jpg","1732_하수서면_007a")</f>
        <v>1732_하수서면_007a</v>
      </c>
      <c r="B649" s="3">
        <v>1732</v>
      </c>
      <c r="C649" s="3" t="s">
        <v>4123</v>
      </c>
      <c r="D649" s="3" t="s">
        <v>4124</v>
      </c>
      <c r="E649" s="3">
        <v>648</v>
      </c>
      <c r="I649" s="3">
        <v>13</v>
      </c>
      <c r="L649" s="3">
        <v>2</v>
      </c>
      <c r="M649" s="3" t="s">
        <v>3596</v>
      </c>
      <c r="N649" s="3" t="s">
        <v>3597</v>
      </c>
      <c r="S649" s="3" t="s">
        <v>68</v>
      </c>
      <c r="T649" s="3" t="s">
        <v>1891</v>
      </c>
      <c r="W649" s="3" t="s">
        <v>266</v>
      </c>
      <c r="X649" s="3" t="s">
        <v>2020</v>
      </c>
      <c r="Y649" s="3" t="s">
        <v>158</v>
      </c>
      <c r="Z649" s="3" t="s">
        <v>2052</v>
      </c>
      <c r="AC649" s="3">
        <v>49</v>
      </c>
      <c r="AD649" s="3" t="s">
        <v>209</v>
      </c>
      <c r="AE649" s="3" t="s">
        <v>2540</v>
      </c>
      <c r="AJ649" s="3" t="s">
        <v>17</v>
      </c>
      <c r="AK649" s="3" t="s">
        <v>2640</v>
      </c>
      <c r="AL649" s="3" t="s">
        <v>160</v>
      </c>
      <c r="AM649" s="3" t="s">
        <v>4042</v>
      </c>
      <c r="AV649" s="3" t="s">
        <v>1310</v>
      </c>
      <c r="AW649" s="3" t="s">
        <v>2799</v>
      </c>
      <c r="BI649" s="3" t="s">
        <v>1311</v>
      </c>
      <c r="BJ649" s="3" t="s">
        <v>3042</v>
      </c>
      <c r="BM649" s="3" t="s">
        <v>1312</v>
      </c>
      <c r="BN649" s="3" t="s">
        <v>3218</v>
      </c>
      <c r="BQ649" s="3" t="s">
        <v>1313</v>
      </c>
      <c r="BR649" s="3" t="s">
        <v>4655</v>
      </c>
      <c r="BS649" s="3" t="s">
        <v>61</v>
      </c>
      <c r="BT649" s="3" t="s">
        <v>2614</v>
      </c>
    </row>
    <row r="650" spans="1:72" ht="13.5" customHeight="1">
      <c r="A650" s="5" t="str">
        <f>HYPERLINK("http://kyu.snu.ac.kr/sdhj/index.jsp?type=hj/GK14809_00IM0001_007a.jpg","1732_하수서면_007a")</f>
        <v>1732_하수서면_007a</v>
      </c>
      <c r="B650" s="3">
        <v>1732</v>
      </c>
      <c r="C650" s="3" t="s">
        <v>4383</v>
      </c>
      <c r="D650" s="3" t="s">
        <v>4384</v>
      </c>
      <c r="E650" s="3">
        <v>649</v>
      </c>
      <c r="I650" s="3">
        <v>13</v>
      </c>
      <c r="L650" s="3">
        <v>2</v>
      </c>
      <c r="M650" s="3" t="s">
        <v>3596</v>
      </c>
      <c r="N650" s="3" t="s">
        <v>3597</v>
      </c>
      <c r="S650" s="3" t="s">
        <v>39</v>
      </c>
      <c r="T650" s="3" t="s">
        <v>1893</v>
      </c>
      <c r="U650" s="3" t="s">
        <v>1314</v>
      </c>
      <c r="V650" s="3" t="s">
        <v>4656</v>
      </c>
      <c r="Y650" s="3" t="s">
        <v>1315</v>
      </c>
      <c r="Z650" s="3" t="s">
        <v>2212</v>
      </c>
      <c r="AC650" s="3">
        <v>22</v>
      </c>
      <c r="AD650" s="3" t="s">
        <v>642</v>
      </c>
      <c r="AE650" s="3" t="s">
        <v>2548</v>
      </c>
    </row>
    <row r="651" spans="1:72" ht="13.5" customHeight="1">
      <c r="A651" s="5" t="str">
        <f>HYPERLINK("http://kyu.snu.ac.kr/sdhj/index.jsp?type=hj/GK14809_00IM0001_007a.jpg","1732_하수서면_007a")</f>
        <v>1732_하수서면_007a</v>
      </c>
      <c r="B651" s="3">
        <v>1732</v>
      </c>
      <c r="C651" s="3" t="s">
        <v>3766</v>
      </c>
      <c r="D651" s="3" t="s">
        <v>3767</v>
      </c>
      <c r="E651" s="3">
        <v>650</v>
      </c>
      <c r="I651" s="3">
        <v>13</v>
      </c>
      <c r="L651" s="3">
        <v>2</v>
      </c>
      <c r="M651" s="3" t="s">
        <v>3596</v>
      </c>
      <c r="N651" s="3" t="s">
        <v>3597</v>
      </c>
      <c r="S651" s="3" t="s">
        <v>100</v>
      </c>
      <c r="T651" s="3" t="s">
        <v>1892</v>
      </c>
      <c r="Y651" s="3" t="s">
        <v>158</v>
      </c>
      <c r="Z651" s="3" t="s">
        <v>2052</v>
      </c>
      <c r="AC651" s="3">
        <v>17</v>
      </c>
      <c r="AD651" s="3" t="s">
        <v>99</v>
      </c>
      <c r="AE651" s="3" t="s">
        <v>2534</v>
      </c>
      <c r="BF651" s="3" t="s">
        <v>53</v>
      </c>
    </row>
    <row r="652" spans="1:72" ht="13.5" customHeight="1">
      <c r="A652" s="5" t="str">
        <f>HYPERLINK("http://kyu.snu.ac.kr/sdhj/index.jsp?type=hj/GK14809_00IM0001_007a.jpg","1732_하수서면_007a")</f>
        <v>1732_하수서면_007a</v>
      </c>
      <c r="B652" s="3">
        <v>1732</v>
      </c>
      <c r="C652" s="3" t="s">
        <v>3766</v>
      </c>
      <c r="D652" s="3" t="s">
        <v>3767</v>
      </c>
      <c r="E652" s="3">
        <v>651</v>
      </c>
      <c r="I652" s="3">
        <v>13</v>
      </c>
      <c r="L652" s="3">
        <v>2</v>
      </c>
      <c r="M652" s="3" t="s">
        <v>3596</v>
      </c>
      <c r="N652" s="3" t="s">
        <v>3597</v>
      </c>
      <c r="S652" s="3" t="s">
        <v>51</v>
      </c>
      <c r="T652" s="3" t="s">
        <v>1894</v>
      </c>
      <c r="U652" s="3" t="s">
        <v>1316</v>
      </c>
      <c r="V652" s="3" t="s">
        <v>1958</v>
      </c>
      <c r="Y652" s="3" t="s">
        <v>1317</v>
      </c>
      <c r="Z652" s="3" t="s">
        <v>2211</v>
      </c>
      <c r="AC652" s="3">
        <v>15</v>
      </c>
      <c r="AD652" s="3" t="s">
        <v>669</v>
      </c>
      <c r="AE652" s="3" t="s">
        <v>2541</v>
      </c>
      <c r="AF652" s="3" t="s">
        <v>129</v>
      </c>
      <c r="AG652" s="3" t="s">
        <v>2589</v>
      </c>
      <c r="BF652" s="3" t="s">
        <v>53</v>
      </c>
    </row>
    <row r="653" spans="1:72" ht="13.5" customHeight="1">
      <c r="A653" s="5" t="str">
        <f>HYPERLINK("http://kyu.snu.ac.kr/sdhj/index.jsp?type=hj/GK14809_00IM0001_007a.jpg","1732_하수서면_007a")</f>
        <v>1732_하수서면_007a</v>
      </c>
      <c r="B653" s="3">
        <v>1732</v>
      </c>
      <c r="C653" s="3" t="s">
        <v>4507</v>
      </c>
      <c r="D653" s="3" t="s">
        <v>4508</v>
      </c>
      <c r="E653" s="3">
        <v>652</v>
      </c>
      <c r="I653" s="3">
        <v>13</v>
      </c>
      <c r="L653" s="3">
        <v>2</v>
      </c>
      <c r="M653" s="3" t="s">
        <v>3596</v>
      </c>
      <c r="N653" s="3" t="s">
        <v>3597</v>
      </c>
      <c r="S653" s="3" t="s">
        <v>1014</v>
      </c>
      <c r="T653" s="3" t="s">
        <v>1911</v>
      </c>
      <c r="U653" s="3" t="s">
        <v>1316</v>
      </c>
      <c r="V653" s="3" t="s">
        <v>1958</v>
      </c>
      <c r="Y653" s="3" t="s">
        <v>1318</v>
      </c>
      <c r="Z653" s="3" t="s">
        <v>2210</v>
      </c>
      <c r="AC653" s="3">
        <v>29</v>
      </c>
      <c r="AD653" s="3" t="s">
        <v>244</v>
      </c>
      <c r="AE653" s="3" t="s">
        <v>2529</v>
      </c>
    </row>
    <row r="654" spans="1:72" ht="13.5" customHeight="1">
      <c r="A654" s="5" t="str">
        <f>HYPERLINK("http://kyu.snu.ac.kr/sdhj/index.jsp?type=hj/GK14809_00IM0001_007a.jpg","1732_하수서면_007a")</f>
        <v>1732_하수서면_007a</v>
      </c>
      <c r="B654" s="3">
        <v>1732</v>
      </c>
      <c r="C654" s="3" t="s">
        <v>4507</v>
      </c>
      <c r="D654" s="3" t="s">
        <v>4508</v>
      </c>
      <c r="E654" s="3">
        <v>653</v>
      </c>
      <c r="I654" s="3">
        <v>13</v>
      </c>
      <c r="L654" s="3">
        <v>2</v>
      </c>
      <c r="M654" s="3" t="s">
        <v>3596</v>
      </c>
      <c r="N654" s="3" t="s">
        <v>3597</v>
      </c>
      <c r="S654" s="3" t="s">
        <v>1319</v>
      </c>
      <c r="T654" s="3" t="s">
        <v>1910</v>
      </c>
      <c r="W654" s="3" t="s">
        <v>128</v>
      </c>
      <c r="X654" s="3" t="s">
        <v>4046</v>
      </c>
      <c r="Y654" s="3" t="s">
        <v>158</v>
      </c>
      <c r="Z654" s="3" t="s">
        <v>2052</v>
      </c>
      <c r="AC654" s="3">
        <v>29</v>
      </c>
      <c r="AD654" s="3" t="s">
        <v>244</v>
      </c>
      <c r="AE654" s="3" t="s">
        <v>2529</v>
      </c>
    </row>
    <row r="655" spans="1:72" ht="13.5" customHeight="1">
      <c r="A655" s="5" t="str">
        <f>HYPERLINK("http://kyu.snu.ac.kr/sdhj/index.jsp?type=hj/GK14809_00IM0001_007a.jpg","1732_하수서면_007a")</f>
        <v>1732_하수서면_007a</v>
      </c>
      <c r="B655" s="3">
        <v>1732</v>
      </c>
      <c r="C655" s="3" t="s">
        <v>3766</v>
      </c>
      <c r="D655" s="3" t="s">
        <v>3767</v>
      </c>
      <c r="E655" s="3">
        <v>654</v>
      </c>
      <c r="I655" s="3">
        <v>13</v>
      </c>
      <c r="L655" s="3">
        <v>2</v>
      </c>
      <c r="M655" s="3" t="s">
        <v>3596</v>
      </c>
      <c r="N655" s="3" t="s">
        <v>3597</v>
      </c>
      <c r="S655" s="3" t="s">
        <v>100</v>
      </c>
      <c r="T655" s="3" t="s">
        <v>1892</v>
      </c>
      <c r="Y655" s="3" t="s">
        <v>158</v>
      </c>
      <c r="Z655" s="3" t="s">
        <v>2052</v>
      </c>
      <c r="AC655" s="3">
        <v>14</v>
      </c>
      <c r="AD655" s="3" t="s">
        <v>414</v>
      </c>
      <c r="AE655" s="3" t="s">
        <v>2570</v>
      </c>
      <c r="BF655" s="3" t="s">
        <v>53</v>
      </c>
    </row>
    <row r="656" spans="1:72" ht="13.5" customHeight="1">
      <c r="A656" s="5" t="str">
        <f>HYPERLINK("http://kyu.snu.ac.kr/sdhj/index.jsp?type=hj/GK14809_00IM0001_007a.jpg","1732_하수서면_007a")</f>
        <v>1732_하수서면_007a</v>
      </c>
      <c r="B656" s="3">
        <v>1732</v>
      </c>
      <c r="C656" s="3" t="s">
        <v>3766</v>
      </c>
      <c r="D656" s="3" t="s">
        <v>3767</v>
      </c>
      <c r="E656" s="3">
        <v>655</v>
      </c>
      <c r="I656" s="3">
        <v>13</v>
      </c>
      <c r="L656" s="3">
        <v>2</v>
      </c>
      <c r="M656" s="3" t="s">
        <v>3596</v>
      </c>
      <c r="N656" s="3" t="s">
        <v>3597</v>
      </c>
      <c r="S656" s="3" t="s">
        <v>100</v>
      </c>
      <c r="T656" s="3" t="s">
        <v>1892</v>
      </c>
      <c r="Y656" s="3" t="s">
        <v>158</v>
      </c>
      <c r="Z656" s="3" t="s">
        <v>2052</v>
      </c>
      <c r="AC656" s="3">
        <v>7</v>
      </c>
      <c r="AD656" s="3" t="s">
        <v>243</v>
      </c>
      <c r="AE656" s="3" t="s">
        <v>2542</v>
      </c>
      <c r="BF656" s="3" t="s">
        <v>53</v>
      </c>
    </row>
    <row r="657" spans="1:72" ht="13.5" customHeight="1">
      <c r="A657" s="5" t="str">
        <f>HYPERLINK("http://kyu.snu.ac.kr/sdhj/index.jsp?type=hj/GK14809_00IM0001_007a.jpg","1732_하수서면_007a")</f>
        <v>1732_하수서면_007a</v>
      </c>
      <c r="B657" s="3">
        <v>1732</v>
      </c>
      <c r="C657" s="3" t="s">
        <v>3766</v>
      </c>
      <c r="D657" s="3" t="s">
        <v>3767</v>
      </c>
      <c r="E657" s="3">
        <v>656</v>
      </c>
      <c r="I657" s="3">
        <v>13</v>
      </c>
      <c r="L657" s="3">
        <v>2</v>
      </c>
      <c r="M657" s="3" t="s">
        <v>3596</v>
      </c>
      <c r="N657" s="3" t="s">
        <v>3597</v>
      </c>
      <c r="S657" s="3" t="s">
        <v>51</v>
      </c>
      <c r="T657" s="3" t="s">
        <v>1894</v>
      </c>
      <c r="Y657" s="3" t="s">
        <v>1320</v>
      </c>
      <c r="Z657" s="3" t="s">
        <v>2209</v>
      </c>
      <c r="AF657" s="3" t="s">
        <v>50</v>
      </c>
      <c r="AG657" s="3" t="s">
        <v>2041</v>
      </c>
      <c r="BF657" s="3" t="s">
        <v>53</v>
      </c>
    </row>
    <row r="658" spans="1:72" ht="13.5" customHeight="1">
      <c r="A658" s="5" t="str">
        <f>HYPERLINK("http://kyu.snu.ac.kr/sdhj/index.jsp?type=hj/GK14809_00IM0001_007a.jpg","1732_하수서면_007a")</f>
        <v>1732_하수서면_007a</v>
      </c>
      <c r="B658" s="3">
        <v>1732</v>
      </c>
      <c r="C658" s="3" t="s">
        <v>3766</v>
      </c>
      <c r="D658" s="3" t="s">
        <v>3767</v>
      </c>
      <c r="E658" s="3">
        <v>657</v>
      </c>
      <c r="I658" s="3">
        <v>13</v>
      </c>
      <c r="L658" s="3">
        <v>2</v>
      </c>
      <c r="M658" s="3" t="s">
        <v>3596</v>
      </c>
      <c r="N658" s="3" t="s">
        <v>3597</v>
      </c>
      <c r="S658" s="3" t="s">
        <v>1321</v>
      </c>
      <c r="T658" s="3" t="s">
        <v>1909</v>
      </c>
      <c r="W658" s="3" t="s">
        <v>59</v>
      </c>
      <c r="X658" s="3" t="s">
        <v>4657</v>
      </c>
      <c r="Y658" s="3" t="s">
        <v>1322</v>
      </c>
      <c r="Z658" s="3" t="s">
        <v>2208</v>
      </c>
      <c r="AC658" s="3">
        <v>7</v>
      </c>
      <c r="AD658" s="3" t="s">
        <v>243</v>
      </c>
      <c r="AE658" s="3" t="s">
        <v>2542</v>
      </c>
      <c r="AF658" s="3" t="s">
        <v>129</v>
      </c>
      <c r="AG658" s="3" t="s">
        <v>2589</v>
      </c>
    </row>
    <row r="659" spans="1:72" ht="13.5" customHeight="1">
      <c r="A659" s="5" t="str">
        <f>HYPERLINK("http://kyu.snu.ac.kr/sdhj/index.jsp?type=hj/GK14809_00IM0001_007a.jpg","1732_하수서면_007a")</f>
        <v>1732_하수서면_007a</v>
      </c>
      <c r="B659" s="3">
        <v>1732</v>
      </c>
      <c r="C659" s="3" t="s">
        <v>4502</v>
      </c>
      <c r="D659" s="3" t="s">
        <v>4503</v>
      </c>
      <c r="E659" s="3">
        <v>658</v>
      </c>
      <c r="I659" s="3">
        <v>13</v>
      </c>
      <c r="L659" s="3">
        <v>2</v>
      </c>
      <c r="M659" s="3" t="s">
        <v>3596</v>
      </c>
      <c r="N659" s="3" t="s">
        <v>3597</v>
      </c>
      <c r="T659" s="3" t="s">
        <v>3770</v>
      </c>
      <c r="U659" s="3" t="s">
        <v>56</v>
      </c>
      <c r="V659" s="3" t="s">
        <v>1927</v>
      </c>
      <c r="Y659" s="3" t="s">
        <v>1323</v>
      </c>
      <c r="Z659" s="3" t="s">
        <v>2207</v>
      </c>
      <c r="AC659" s="3">
        <v>69</v>
      </c>
      <c r="AD659" s="3" t="s">
        <v>252</v>
      </c>
      <c r="AE659" s="3" t="s">
        <v>2547</v>
      </c>
      <c r="AF659" s="3" t="s">
        <v>258</v>
      </c>
      <c r="AG659" s="3" t="s">
        <v>2584</v>
      </c>
      <c r="BB659" s="3" t="s">
        <v>56</v>
      </c>
      <c r="BC659" s="3" t="s">
        <v>1927</v>
      </c>
      <c r="BD659" s="3" t="s">
        <v>1324</v>
      </c>
      <c r="BE659" s="3" t="s">
        <v>2928</v>
      </c>
      <c r="BF659" s="3" t="s">
        <v>4658</v>
      </c>
    </row>
    <row r="660" spans="1:72" ht="13.5" customHeight="1">
      <c r="A660" s="5" t="str">
        <f>HYPERLINK("http://kyu.snu.ac.kr/sdhj/index.jsp?type=hj/GK14809_00IM0001_007a.jpg","1732_하수서면_007a")</f>
        <v>1732_하수서면_007a</v>
      </c>
      <c r="B660" s="3">
        <v>1732</v>
      </c>
      <c r="C660" s="3" t="s">
        <v>3766</v>
      </c>
      <c r="D660" s="3" t="s">
        <v>3767</v>
      </c>
      <c r="E660" s="3">
        <v>659</v>
      </c>
      <c r="I660" s="3">
        <v>13</v>
      </c>
      <c r="L660" s="3">
        <v>2</v>
      </c>
      <c r="M660" s="3" t="s">
        <v>3596</v>
      </c>
      <c r="N660" s="3" t="s">
        <v>3597</v>
      </c>
      <c r="T660" s="3" t="s">
        <v>3770</v>
      </c>
      <c r="U660" s="3" t="s">
        <v>43</v>
      </c>
      <c r="V660" s="3" t="s">
        <v>1928</v>
      </c>
      <c r="Y660" s="3" t="s">
        <v>1325</v>
      </c>
      <c r="Z660" s="3" t="s">
        <v>2206</v>
      </c>
      <c r="BB660" s="3" t="s">
        <v>56</v>
      </c>
      <c r="BC660" s="3" t="s">
        <v>1927</v>
      </c>
      <c r="BD660" s="3" t="s">
        <v>255</v>
      </c>
      <c r="BE660" s="3" t="s">
        <v>2475</v>
      </c>
      <c r="BF660" s="3" t="s">
        <v>3771</v>
      </c>
    </row>
    <row r="661" spans="1:72" ht="13.5" customHeight="1">
      <c r="A661" s="5" t="str">
        <f>HYPERLINK("http://kyu.snu.ac.kr/sdhj/index.jsp?type=hj/GK14809_00IM0001_007a.jpg","1732_하수서면_007a")</f>
        <v>1732_하수서면_007a</v>
      </c>
      <c r="B661" s="3">
        <v>1732</v>
      </c>
      <c r="C661" s="3" t="s">
        <v>3766</v>
      </c>
      <c r="D661" s="3" t="s">
        <v>3767</v>
      </c>
      <c r="E661" s="3">
        <v>660</v>
      </c>
      <c r="I661" s="3">
        <v>13</v>
      </c>
      <c r="L661" s="3">
        <v>2</v>
      </c>
      <c r="M661" s="3" t="s">
        <v>3596</v>
      </c>
      <c r="N661" s="3" t="s">
        <v>3597</v>
      </c>
      <c r="T661" s="3" t="s">
        <v>3770</v>
      </c>
      <c r="U661" s="3" t="s">
        <v>43</v>
      </c>
      <c r="V661" s="3" t="s">
        <v>1928</v>
      </c>
      <c r="Y661" s="3" t="s">
        <v>957</v>
      </c>
      <c r="Z661" s="3" t="s">
        <v>2205</v>
      </c>
      <c r="AF661" s="3" t="s">
        <v>168</v>
      </c>
      <c r="AG661" s="3" t="s">
        <v>2591</v>
      </c>
      <c r="AH661" s="3" t="s">
        <v>546</v>
      </c>
      <c r="AI661" s="3" t="s">
        <v>2619</v>
      </c>
      <c r="BC661" s="3" t="s">
        <v>1927</v>
      </c>
      <c r="BE661" s="3" t="s">
        <v>2475</v>
      </c>
      <c r="BF661" s="3" t="s">
        <v>3773</v>
      </c>
    </row>
    <row r="662" spans="1:72" ht="13.5" customHeight="1">
      <c r="A662" s="5" t="str">
        <f>HYPERLINK("http://kyu.snu.ac.kr/sdhj/index.jsp?type=hj/GK14809_00IM0001_007a.jpg","1732_하수서면_007a")</f>
        <v>1732_하수서면_007a</v>
      </c>
      <c r="B662" s="3">
        <v>1732</v>
      </c>
      <c r="C662" s="3" t="s">
        <v>3766</v>
      </c>
      <c r="D662" s="3" t="s">
        <v>3767</v>
      </c>
      <c r="E662" s="3">
        <v>661</v>
      </c>
      <c r="I662" s="3">
        <v>13</v>
      </c>
      <c r="L662" s="3">
        <v>2</v>
      </c>
      <c r="M662" s="3" t="s">
        <v>3596</v>
      </c>
      <c r="N662" s="3" t="s">
        <v>3597</v>
      </c>
      <c r="T662" s="3" t="s">
        <v>3770</v>
      </c>
      <c r="U662" s="3" t="s">
        <v>43</v>
      </c>
      <c r="V662" s="3" t="s">
        <v>1928</v>
      </c>
      <c r="Y662" s="3" t="s">
        <v>1326</v>
      </c>
      <c r="Z662" s="3" t="s">
        <v>2101</v>
      </c>
      <c r="AC662" s="3">
        <v>41</v>
      </c>
      <c r="AD662" s="3" t="s">
        <v>90</v>
      </c>
      <c r="AE662" s="3" t="s">
        <v>2557</v>
      </c>
      <c r="AG662" s="3" t="s">
        <v>2591</v>
      </c>
      <c r="AI662" s="3" t="s">
        <v>2618</v>
      </c>
      <c r="BB662" s="3" t="s">
        <v>56</v>
      </c>
      <c r="BC662" s="3" t="s">
        <v>1927</v>
      </c>
      <c r="BD662" s="3" t="s">
        <v>1327</v>
      </c>
      <c r="BE662" s="3" t="s">
        <v>2927</v>
      </c>
      <c r="BF662" s="3" t="s">
        <v>3772</v>
      </c>
    </row>
    <row r="663" spans="1:72" ht="13.5" customHeight="1">
      <c r="A663" s="5" t="str">
        <f>HYPERLINK("http://kyu.snu.ac.kr/sdhj/index.jsp?type=hj/GK14809_00IM0001_007a.jpg","1732_하수서면_007a")</f>
        <v>1732_하수서면_007a</v>
      </c>
      <c r="B663" s="3">
        <v>1732</v>
      </c>
      <c r="C663" s="3" t="s">
        <v>3766</v>
      </c>
      <c r="D663" s="3" t="s">
        <v>3767</v>
      </c>
      <c r="E663" s="3">
        <v>662</v>
      </c>
      <c r="I663" s="3">
        <v>13</v>
      </c>
      <c r="L663" s="3">
        <v>2</v>
      </c>
      <c r="M663" s="3" t="s">
        <v>3596</v>
      </c>
      <c r="N663" s="3" t="s">
        <v>3597</v>
      </c>
      <c r="T663" s="3" t="s">
        <v>3770</v>
      </c>
      <c r="U663" s="3" t="s">
        <v>43</v>
      </c>
      <c r="V663" s="3" t="s">
        <v>1928</v>
      </c>
      <c r="Y663" s="3" t="s">
        <v>1135</v>
      </c>
      <c r="Z663" s="3" t="s">
        <v>2204</v>
      </c>
      <c r="AC663" s="3">
        <v>38</v>
      </c>
      <c r="AD663" s="3" t="s">
        <v>460</v>
      </c>
      <c r="AE663" s="3" t="s">
        <v>2576</v>
      </c>
      <c r="AG663" s="3" t="s">
        <v>2591</v>
      </c>
      <c r="AI663" s="3" t="s">
        <v>2618</v>
      </c>
      <c r="BC663" s="3" t="s">
        <v>1927</v>
      </c>
      <c r="BE663" s="3" t="s">
        <v>2927</v>
      </c>
      <c r="BF663" s="3" t="s">
        <v>3773</v>
      </c>
    </row>
    <row r="664" spans="1:72" ht="13.5" customHeight="1">
      <c r="A664" s="5" t="str">
        <f>HYPERLINK("http://kyu.snu.ac.kr/sdhj/index.jsp?type=hj/GK14809_00IM0001_007a.jpg","1732_하수서면_007a")</f>
        <v>1732_하수서면_007a</v>
      </c>
      <c r="B664" s="3">
        <v>1732</v>
      </c>
      <c r="C664" s="3" t="s">
        <v>3766</v>
      </c>
      <c r="D664" s="3" t="s">
        <v>3767</v>
      </c>
      <c r="E664" s="3">
        <v>663</v>
      </c>
      <c r="I664" s="3">
        <v>13</v>
      </c>
      <c r="L664" s="3">
        <v>2</v>
      </c>
      <c r="M664" s="3" t="s">
        <v>3596</v>
      </c>
      <c r="N664" s="3" t="s">
        <v>3597</v>
      </c>
      <c r="T664" s="3" t="s">
        <v>3770</v>
      </c>
      <c r="U664" s="3" t="s">
        <v>43</v>
      </c>
      <c r="V664" s="3" t="s">
        <v>1928</v>
      </c>
      <c r="Y664" s="3" t="s">
        <v>1328</v>
      </c>
      <c r="Z664" s="3" t="s">
        <v>2203</v>
      </c>
      <c r="AC664" s="3">
        <v>35</v>
      </c>
      <c r="AD664" s="3" t="s">
        <v>216</v>
      </c>
      <c r="AE664" s="3" t="s">
        <v>2575</v>
      </c>
      <c r="AG664" s="3" t="s">
        <v>2591</v>
      </c>
      <c r="AI664" s="3" t="s">
        <v>2618</v>
      </c>
      <c r="BC664" s="3" t="s">
        <v>1927</v>
      </c>
      <c r="BE664" s="3" t="s">
        <v>2927</v>
      </c>
      <c r="BF664" s="3" t="s">
        <v>4658</v>
      </c>
    </row>
    <row r="665" spans="1:72" ht="13.5" customHeight="1">
      <c r="A665" s="5" t="str">
        <f>HYPERLINK("http://kyu.snu.ac.kr/sdhj/index.jsp?type=hj/GK14809_00IM0001_007a.jpg","1732_하수서면_007a")</f>
        <v>1732_하수서면_007a</v>
      </c>
      <c r="B665" s="3">
        <v>1732</v>
      </c>
      <c r="C665" s="3" t="s">
        <v>3766</v>
      </c>
      <c r="D665" s="3" t="s">
        <v>3767</v>
      </c>
      <c r="E665" s="3">
        <v>664</v>
      </c>
      <c r="I665" s="3">
        <v>13</v>
      </c>
      <c r="L665" s="3">
        <v>2</v>
      </c>
      <c r="M665" s="3" t="s">
        <v>3596</v>
      </c>
      <c r="N665" s="3" t="s">
        <v>3597</v>
      </c>
      <c r="T665" s="3" t="s">
        <v>3770</v>
      </c>
      <c r="U665" s="3" t="s">
        <v>43</v>
      </c>
      <c r="V665" s="3" t="s">
        <v>1928</v>
      </c>
      <c r="Y665" s="3" t="s">
        <v>1329</v>
      </c>
      <c r="Z665" s="3" t="s">
        <v>2202</v>
      </c>
      <c r="AC665" s="3">
        <v>31</v>
      </c>
      <c r="AD665" s="3" t="s">
        <v>271</v>
      </c>
      <c r="AE665" s="3" t="s">
        <v>2546</v>
      </c>
      <c r="AF665" s="3" t="s">
        <v>4659</v>
      </c>
      <c r="AG665" s="3" t="s">
        <v>4660</v>
      </c>
      <c r="AH665" s="3" t="s">
        <v>765</v>
      </c>
      <c r="AI665" s="3" t="s">
        <v>2618</v>
      </c>
      <c r="BC665" s="3" t="s">
        <v>1927</v>
      </c>
      <c r="BE665" s="3" t="s">
        <v>2927</v>
      </c>
      <c r="BF665" s="3" t="s">
        <v>4661</v>
      </c>
    </row>
    <row r="666" spans="1:72" ht="13.5" customHeight="1">
      <c r="A666" s="5" t="str">
        <f>HYPERLINK("http://kyu.snu.ac.kr/sdhj/index.jsp?type=hj/GK14809_00IM0001_007a.jpg","1732_하수서면_007a")</f>
        <v>1732_하수서면_007a</v>
      </c>
      <c r="B666" s="3">
        <v>1732</v>
      </c>
      <c r="C666" s="3" t="s">
        <v>3766</v>
      </c>
      <c r="D666" s="3" t="s">
        <v>3767</v>
      </c>
      <c r="E666" s="3">
        <v>665</v>
      </c>
      <c r="I666" s="3">
        <v>13</v>
      </c>
      <c r="L666" s="3">
        <v>3</v>
      </c>
      <c r="M666" s="3" t="s">
        <v>3598</v>
      </c>
      <c r="N666" s="3" t="s">
        <v>3599</v>
      </c>
      <c r="T666" s="3" t="s">
        <v>4235</v>
      </c>
      <c r="U666" s="3" t="s">
        <v>151</v>
      </c>
      <c r="V666" s="3" t="s">
        <v>1930</v>
      </c>
      <c r="W666" s="3" t="s">
        <v>59</v>
      </c>
      <c r="X666" s="3" t="s">
        <v>4662</v>
      </c>
      <c r="Y666" s="3" t="s">
        <v>1330</v>
      </c>
      <c r="Z666" s="3" t="s">
        <v>2201</v>
      </c>
      <c r="AC666" s="3">
        <v>62</v>
      </c>
      <c r="AD666" s="3" t="s">
        <v>126</v>
      </c>
      <c r="AE666" s="3" t="s">
        <v>2531</v>
      </c>
      <c r="AJ666" s="3" t="s">
        <v>17</v>
      </c>
      <c r="AK666" s="3" t="s">
        <v>2640</v>
      </c>
      <c r="AL666" s="3" t="s">
        <v>160</v>
      </c>
      <c r="AM666" s="3" t="s">
        <v>4663</v>
      </c>
      <c r="AT666" s="3" t="s">
        <v>1308</v>
      </c>
      <c r="AU666" s="3" t="s">
        <v>2720</v>
      </c>
      <c r="AV666" s="3" t="s">
        <v>1161</v>
      </c>
      <c r="AW666" s="3" t="s">
        <v>2798</v>
      </c>
      <c r="BG666" s="3" t="s">
        <v>857</v>
      </c>
      <c r="BH666" s="3" t="s">
        <v>2716</v>
      </c>
      <c r="BI666" s="3" t="s">
        <v>1078</v>
      </c>
      <c r="BJ666" s="3" t="s">
        <v>3041</v>
      </c>
      <c r="BK666" s="3" t="s">
        <v>37</v>
      </c>
      <c r="BL666" s="3" t="s">
        <v>2702</v>
      </c>
      <c r="BM666" s="3" t="s">
        <v>735</v>
      </c>
      <c r="BN666" s="3" t="s">
        <v>3217</v>
      </c>
      <c r="BO666" s="3" t="s">
        <v>37</v>
      </c>
      <c r="BP666" s="3" t="s">
        <v>2702</v>
      </c>
      <c r="BQ666" s="3" t="s">
        <v>1309</v>
      </c>
      <c r="BR666" s="3" t="s">
        <v>3362</v>
      </c>
      <c r="BS666" s="3" t="s">
        <v>61</v>
      </c>
      <c r="BT666" s="3" t="s">
        <v>2614</v>
      </c>
    </row>
    <row r="667" spans="1:72" ht="13.5" customHeight="1">
      <c r="A667" s="5" t="str">
        <f>HYPERLINK("http://kyu.snu.ac.kr/sdhj/index.jsp?type=hj/GK14809_00IM0001_007a.jpg","1732_하수서면_007a")</f>
        <v>1732_하수서면_007a</v>
      </c>
      <c r="B667" s="3">
        <v>1732</v>
      </c>
      <c r="C667" s="3" t="s">
        <v>4123</v>
      </c>
      <c r="D667" s="3" t="s">
        <v>4124</v>
      </c>
      <c r="E667" s="3">
        <v>666</v>
      </c>
      <c r="I667" s="3">
        <v>13</v>
      </c>
      <c r="L667" s="3">
        <v>3</v>
      </c>
      <c r="M667" s="3" t="s">
        <v>3598</v>
      </c>
      <c r="N667" s="3" t="s">
        <v>3599</v>
      </c>
      <c r="S667" s="3" t="s">
        <v>68</v>
      </c>
      <c r="T667" s="3" t="s">
        <v>1891</v>
      </c>
      <c r="W667" s="3" t="s">
        <v>1331</v>
      </c>
      <c r="X667" s="3" t="s">
        <v>2032</v>
      </c>
      <c r="Y667" s="3" t="s">
        <v>158</v>
      </c>
      <c r="Z667" s="3" t="s">
        <v>2052</v>
      </c>
      <c r="AC667" s="3">
        <v>62</v>
      </c>
      <c r="AD667" s="3" t="s">
        <v>126</v>
      </c>
      <c r="AE667" s="3" t="s">
        <v>2531</v>
      </c>
      <c r="AJ667" s="3" t="s">
        <v>17</v>
      </c>
      <c r="AK667" s="3" t="s">
        <v>2640</v>
      </c>
      <c r="AL667" s="3" t="s">
        <v>108</v>
      </c>
      <c r="AM667" s="3" t="s">
        <v>2636</v>
      </c>
      <c r="AT667" s="3" t="s">
        <v>866</v>
      </c>
      <c r="AU667" s="3" t="s">
        <v>2719</v>
      </c>
      <c r="AV667" s="3" t="s">
        <v>1332</v>
      </c>
      <c r="AW667" s="3" t="s">
        <v>2797</v>
      </c>
      <c r="BG667" s="3" t="s">
        <v>202</v>
      </c>
      <c r="BH667" s="3" t="s">
        <v>2711</v>
      </c>
      <c r="BI667" s="3" t="s">
        <v>1333</v>
      </c>
      <c r="BJ667" s="3" t="s">
        <v>3040</v>
      </c>
      <c r="BK667" s="3" t="s">
        <v>37</v>
      </c>
      <c r="BL667" s="3" t="s">
        <v>2702</v>
      </c>
      <c r="BM667" s="3" t="s">
        <v>1334</v>
      </c>
      <c r="BN667" s="3" t="s">
        <v>3216</v>
      </c>
      <c r="BO667" s="3" t="s">
        <v>37</v>
      </c>
      <c r="BP667" s="3" t="s">
        <v>2702</v>
      </c>
      <c r="BQ667" s="3" t="s">
        <v>1335</v>
      </c>
      <c r="BR667" s="3" t="s">
        <v>4664</v>
      </c>
      <c r="BS667" s="3" t="s">
        <v>61</v>
      </c>
      <c r="BT667" s="3" t="s">
        <v>2614</v>
      </c>
    </row>
    <row r="668" spans="1:72" ht="13.5" customHeight="1">
      <c r="A668" s="5" t="str">
        <f>HYPERLINK("http://kyu.snu.ac.kr/sdhj/index.jsp?type=hj/GK14809_00IM0001_007a.jpg","1732_하수서면_007a")</f>
        <v>1732_하수서면_007a</v>
      </c>
      <c r="B668" s="3">
        <v>1732</v>
      </c>
      <c r="C668" s="3" t="s">
        <v>4665</v>
      </c>
      <c r="D668" s="3" t="s">
        <v>4666</v>
      </c>
      <c r="E668" s="3">
        <v>667</v>
      </c>
      <c r="I668" s="3">
        <v>13</v>
      </c>
      <c r="L668" s="3">
        <v>3</v>
      </c>
      <c r="M668" s="3" t="s">
        <v>3598</v>
      </c>
      <c r="N668" s="3" t="s">
        <v>3599</v>
      </c>
      <c r="S668" s="3" t="s">
        <v>273</v>
      </c>
      <c r="T668" s="3" t="s">
        <v>1899</v>
      </c>
      <c r="W668" s="3" t="s">
        <v>397</v>
      </c>
      <c r="X668" s="3" t="s">
        <v>2015</v>
      </c>
      <c r="Y668" s="3" t="s">
        <v>158</v>
      </c>
      <c r="Z668" s="3" t="s">
        <v>2052</v>
      </c>
      <c r="AC668" s="3">
        <v>89</v>
      </c>
      <c r="AD668" s="3" t="s">
        <v>244</v>
      </c>
      <c r="AE668" s="3" t="s">
        <v>2529</v>
      </c>
    </row>
    <row r="669" spans="1:72" ht="13.5" customHeight="1">
      <c r="A669" s="5" t="str">
        <f>HYPERLINK("http://kyu.snu.ac.kr/sdhj/index.jsp?type=hj/GK14809_00IM0001_007a.jpg","1732_하수서면_007a")</f>
        <v>1732_하수서면_007a</v>
      </c>
      <c r="B669" s="3">
        <v>1732</v>
      </c>
      <c r="C669" s="3" t="s">
        <v>4237</v>
      </c>
      <c r="D669" s="3" t="s">
        <v>4238</v>
      </c>
      <c r="E669" s="3">
        <v>668</v>
      </c>
      <c r="I669" s="3">
        <v>13</v>
      </c>
      <c r="L669" s="3">
        <v>3</v>
      </c>
      <c r="M669" s="3" t="s">
        <v>3598</v>
      </c>
      <c r="N669" s="3" t="s">
        <v>3599</v>
      </c>
      <c r="S669" s="3" t="s">
        <v>100</v>
      </c>
      <c r="T669" s="3" t="s">
        <v>1892</v>
      </c>
      <c r="AF669" s="3" t="s">
        <v>394</v>
      </c>
      <c r="AG669" s="3" t="s">
        <v>2597</v>
      </c>
    </row>
    <row r="670" spans="1:72" ht="13.5" customHeight="1">
      <c r="A670" s="5" t="str">
        <f>HYPERLINK("http://kyu.snu.ac.kr/sdhj/index.jsp?type=hj/GK14809_00IM0001_007a.jpg","1732_하수서면_007a")</f>
        <v>1732_하수서면_007a</v>
      </c>
      <c r="B670" s="3">
        <v>1732</v>
      </c>
      <c r="C670" s="3" t="s">
        <v>4237</v>
      </c>
      <c r="D670" s="3" t="s">
        <v>4238</v>
      </c>
      <c r="E670" s="3">
        <v>669</v>
      </c>
      <c r="I670" s="3">
        <v>13</v>
      </c>
      <c r="L670" s="3">
        <v>3</v>
      </c>
      <c r="M670" s="3" t="s">
        <v>3598</v>
      </c>
      <c r="N670" s="3" t="s">
        <v>3599</v>
      </c>
      <c r="S670" s="3" t="s">
        <v>100</v>
      </c>
      <c r="T670" s="3" t="s">
        <v>1892</v>
      </c>
      <c r="AC670" s="3">
        <v>4</v>
      </c>
      <c r="AD670" s="3" t="s">
        <v>414</v>
      </c>
      <c r="AE670" s="3" t="s">
        <v>2570</v>
      </c>
      <c r="BF670" s="3" t="s">
        <v>53</v>
      </c>
    </row>
    <row r="671" spans="1:72" ht="13.5" customHeight="1">
      <c r="A671" s="5" t="str">
        <f>HYPERLINK("http://kyu.snu.ac.kr/sdhj/index.jsp?type=hj/GK14809_00IM0001_007a.jpg","1732_하수서면_007a")</f>
        <v>1732_하수서면_007a</v>
      </c>
      <c r="B671" s="3">
        <v>1732</v>
      </c>
      <c r="C671" s="3" t="s">
        <v>4237</v>
      </c>
      <c r="D671" s="3" t="s">
        <v>4238</v>
      </c>
      <c r="E671" s="3">
        <v>670</v>
      </c>
      <c r="I671" s="3">
        <v>13</v>
      </c>
      <c r="L671" s="3">
        <v>3</v>
      </c>
      <c r="M671" s="3" t="s">
        <v>3598</v>
      </c>
      <c r="N671" s="3" t="s">
        <v>3599</v>
      </c>
      <c r="S671" s="3" t="s">
        <v>702</v>
      </c>
      <c r="T671" s="3" t="s">
        <v>1896</v>
      </c>
      <c r="Y671" s="3" t="s">
        <v>158</v>
      </c>
      <c r="Z671" s="3" t="s">
        <v>2052</v>
      </c>
      <c r="AC671" s="3">
        <v>7</v>
      </c>
      <c r="AD671" s="3" t="s">
        <v>243</v>
      </c>
      <c r="AE671" s="3" t="s">
        <v>2542</v>
      </c>
    </row>
    <row r="672" spans="1:72" ht="13.5" customHeight="1">
      <c r="A672" s="5" t="str">
        <f>HYPERLINK("http://kyu.snu.ac.kr/sdhj/index.jsp?type=hj/GK14809_00IM0001_007a.jpg","1732_하수서면_007a")</f>
        <v>1732_하수서면_007a</v>
      </c>
      <c r="B672" s="3">
        <v>1732</v>
      </c>
      <c r="C672" s="3" t="s">
        <v>4237</v>
      </c>
      <c r="D672" s="3" t="s">
        <v>4238</v>
      </c>
      <c r="E672" s="3">
        <v>671</v>
      </c>
      <c r="I672" s="3">
        <v>13</v>
      </c>
      <c r="L672" s="3">
        <v>4</v>
      </c>
      <c r="M672" s="3" t="s">
        <v>1266</v>
      </c>
      <c r="N672" s="3" t="s">
        <v>3600</v>
      </c>
      <c r="T672" s="3" t="s">
        <v>4667</v>
      </c>
      <c r="U672" s="3" t="s">
        <v>1336</v>
      </c>
      <c r="V672" s="3" t="s">
        <v>1963</v>
      </c>
      <c r="W672" s="3" t="s">
        <v>59</v>
      </c>
      <c r="X672" s="3" t="s">
        <v>4668</v>
      </c>
      <c r="Y672" s="3" t="s">
        <v>1337</v>
      </c>
      <c r="Z672" s="3" t="s">
        <v>2200</v>
      </c>
      <c r="AC672" s="3">
        <v>45</v>
      </c>
      <c r="AD672" s="3" t="s">
        <v>859</v>
      </c>
      <c r="AE672" s="3" t="s">
        <v>2555</v>
      </c>
      <c r="AJ672" s="3" t="s">
        <v>17</v>
      </c>
      <c r="AK672" s="3" t="s">
        <v>2640</v>
      </c>
      <c r="AL672" s="3" t="s">
        <v>160</v>
      </c>
      <c r="AM672" s="3" t="s">
        <v>4669</v>
      </c>
      <c r="AT672" s="3" t="s">
        <v>690</v>
      </c>
      <c r="AU672" s="3" t="s">
        <v>1964</v>
      </c>
      <c r="AV672" s="3" t="s">
        <v>1338</v>
      </c>
      <c r="AW672" s="3" t="s">
        <v>2796</v>
      </c>
      <c r="BG672" s="3" t="s">
        <v>113</v>
      </c>
      <c r="BH672" s="3" t="s">
        <v>2705</v>
      </c>
      <c r="BI672" s="3" t="s">
        <v>1339</v>
      </c>
      <c r="BJ672" s="3" t="s">
        <v>3039</v>
      </c>
      <c r="BK672" s="3" t="s">
        <v>113</v>
      </c>
      <c r="BL672" s="3" t="s">
        <v>2705</v>
      </c>
      <c r="BM672" s="3" t="s">
        <v>89</v>
      </c>
      <c r="BN672" s="3" t="s">
        <v>2040</v>
      </c>
      <c r="BO672" s="3" t="s">
        <v>111</v>
      </c>
      <c r="BP672" s="3" t="s">
        <v>2712</v>
      </c>
      <c r="BQ672" s="3" t="s">
        <v>1340</v>
      </c>
      <c r="BR672" s="3" t="s">
        <v>4670</v>
      </c>
      <c r="BS672" s="3" t="s">
        <v>711</v>
      </c>
      <c r="BT672" s="3" t="s">
        <v>3455</v>
      </c>
    </row>
    <row r="673" spans="1:72" ht="13.5" customHeight="1">
      <c r="A673" s="5" t="str">
        <f>HYPERLINK("http://kyu.snu.ac.kr/sdhj/index.jsp?type=hj/GK14809_00IM0001_007a.jpg","1732_하수서면_007a")</f>
        <v>1732_하수서면_007a</v>
      </c>
      <c r="B673" s="3">
        <v>1732</v>
      </c>
      <c r="C673" s="3" t="s">
        <v>3698</v>
      </c>
      <c r="D673" s="3" t="s">
        <v>3699</v>
      </c>
      <c r="E673" s="3">
        <v>672</v>
      </c>
      <c r="I673" s="3">
        <v>13</v>
      </c>
      <c r="L673" s="3">
        <v>4</v>
      </c>
      <c r="M673" s="3" t="s">
        <v>1266</v>
      </c>
      <c r="N673" s="3" t="s">
        <v>3600</v>
      </c>
      <c r="S673" s="3" t="s">
        <v>39</v>
      </c>
      <c r="T673" s="3" t="s">
        <v>1893</v>
      </c>
      <c r="Y673" s="3" t="s">
        <v>1341</v>
      </c>
      <c r="Z673" s="3" t="s">
        <v>2199</v>
      </c>
      <c r="AF673" s="3" t="s">
        <v>258</v>
      </c>
      <c r="AG673" s="3" t="s">
        <v>2584</v>
      </c>
    </row>
    <row r="674" spans="1:72" ht="13.5" customHeight="1">
      <c r="A674" s="5" t="str">
        <f>HYPERLINK("http://kyu.snu.ac.kr/sdhj/index.jsp?type=hj/GK14809_00IM0001_007a.jpg","1732_하수서면_007a")</f>
        <v>1732_하수서면_007a</v>
      </c>
      <c r="B674" s="3">
        <v>1732</v>
      </c>
      <c r="C674" s="3" t="s">
        <v>4204</v>
      </c>
      <c r="D674" s="3" t="s">
        <v>4205</v>
      </c>
      <c r="E674" s="3">
        <v>673</v>
      </c>
      <c r="I674" s="3">
        <v>13</v>
      </c>
      <c r="L674" s="3">
        <v>5</v>
      </c>
      <c r="M674" s="3" t="s">
        <v>1343</v>
      </c>
      <c r="N674" s="3" t="s">
        <v>2198</v>
      </c>
      <c r="T674" s="3" t="s">
        <v>4667</v>
      </c>
      <c r="U674" s="3" t="s">
        <v>1342</v>
      </c>
      <c r="V674" s="3" t="s">
        <v>4671</v>
      </c>
      <c r="Y674" s="3" t="s">
        <v>1343</v>
      </c>
      <c r="Z674" s="3" t="s">
        <v>2198</v>
      </c>
      <c r="AC674" s="3">
        <v>47</v>
      </c>
      <c r="AD674" s="3" t="s">
        <v>316</v>
      </c>
      <c r="AE674" s="3" t="s">
        <v>2549</v>
      </c>
      <c r="AJ674" s="3" t="s">
        <v>17</v>
      </c>
      <c r="AK674" s="3" t="s">
        <v>2640</v>
      </c>
      <c r="AL674" s="3" t="s">
        <v>160</v>
      </c>
      <c r="AM674" s="3" t="s">
        <v>4669</v>
      </c>
      <c r="AT674" s="3" t="s">
        <v>1144</v>
      </c>
      <c r="AU674" s="3" t="s">
        <v>2714</v>
      </c>
      <c r="AV674" s="3" t="s">
        <v>1344</v>
      </c>
      <c r="AW674" s="3" t="s">
        <v>2788</v>
      </c>
      <c r="BG674" s="3" t="s">
        <v>113</v>
      </c>
      <c r="BH674" s="3" t="s">
        <v>2705</v>
      </c>
      <c r="BI674" s="3" t="s">
        <v>1345</v>
      </c>
      <c r="BJ674" s="3" t="s">
        <v>3029</v>
      </c>
      <c r="BK674" s="3" t="s">
        <v>370</v>
      </c>
      <c r="BL674" s="3" t="s">
        <v>2710</v>
      </c>
      <c r="BM674" s="3" t="s">
        <v>1158</v>
      </c>
      <c r="BN674" s="3" t="s">
        <v>3207</v>
      </c>
      <c r="BO674" s="3" t="s">
        <v>113</v>
      </c>
      <c r="BP674" s="3" t="s">
        <v>2705</v>
      </c>
      <c r="BQ674" s="3" t="s">
        <v>1159</v>
      </c>
      <c r="BR674" s="3" t="s">
        <v>4554</v>
      </c>
      <c r="BS674" s="3" t="s">
        <v>61</v>
      </c>
      <c r="BT674" s="3" t="s">
        <v>2614</v>
      </c>
    </row>
    <row r="675" spans="1:72" ht="13.5" customHeight="1">
      <c r="A675" s="5" t="str">
        <f>HYPERLINK("http://kyu.snu.ac.kr/sdhj/index.jsp?type=hj/GK14809_00IM0001_007a.jpg","1732_하수서면_007a")</f>
        <v>1732_하수서면_007a</v>
      </c>
      <c r="B675" s="3">
        <v>1732</v>
      </c>
      <c r="C675" s="3" t="s">
        <v>4556</v>
      </c>
      <c r="D675" s="3" t="s">
        <v>4557</v>
      </c>
      <c r="E675" s="3">
        <v>674</v>
      </c>
      <c r="I675" s="3">
        <v>13</v>
      </c>
      <c r="L675" s="3">
        <v>5</v>
      </c>
      <c r="M675" s="3" t="s">
        <v>1343</v>
      </c>
      <c r="N675" s="3" t="s">
        <v>2198</v>
      </c>
      <c r="S675" s="3" t="s">
        <v>68</v>
      </c>
      <c r="T675" s="3" t="s">
        <v>1891</v>
      </c>
      <c r="W675" s="3" t="s">
        <v>69</v>
      </c>
      <c r="X675" s="3" t="s">
        <v>2019</v>
      </c>
      <c r="Y675" s="3" t="s">
        <v>158</v>
      </c>
      <c r="Z675" s="3" t="s">
        <v>2052</v>
      </c>
      <c r="AC675" s="3">
        <v>46</v>
      </c>
      <c r="AD675" s="3" t="s">
        <v>149</v>
      </c>
      <c r="AE675" s="3" t="s">
        <v>2574</v>
      </c>
      <c r="AJ675" s="3" t="s">
        <v>17</v>
      </c>
      <c r="AK675" s="3" t="s">
        <v>2640</v>
      </c>
      <c r="AL675" s="3" t="s">
        <v>1346</v>
      </c>
      <c r="AM675" s="3" t="s">
        <v>2658</v>
      </c>
      <c r="AT675" s="3" t="s">
        <v>113</v>
      </c>
      <c r="AU675" s="3" t="s">
        <v>2705</v>
      </c>
      <c r="AV675" s="3" t="s">
        <v>1347</v>
      </c>
      <c r="AW675" s="3" t="s">
        <v>2795</v>
      </c>
      <c r="BG675" s="3" t="s">
        <v>113</v>
      </c>
      <c r="BH675" s="3" t="s">
        <v>2705</v>
      </c>
      <c r="BI675" s="3" t="s">
        <v>1348</v>
      </c>
      <c r="BJ675" s="3" t="s">
        <v>3038</v>
      </c>
      <c r="BM675" s="3" t="s">
        <v>1349</v>
      </c>
      <c r="BN675" s="3" t="s">
        <v>3215</v>
      </c>
      <c r="BO675" s="3" t="s">
        <v>113</v>
      </c>
      <c r="BP675" s="3" t="s">
        <v>2705</v>
      </c>
      <c r="BQ675" s="3" t="s">
        <v>1350</v>
      </c>
      <c r="BR675" s="3" t="s">
        <v>2374</v>
      </c>
      <c r="BS675" s="3" t="s">
        <v>108</v>
      </c>
      <c r="BT675" s="3" t="s">
        <v>2636</v>
      </c>
    </row>
    <row r="676" spans="1:72" ht="13.5" customHeight="1">
      <c r="A676" s="5" t="str">
        <f>HYPERLINK("http://kyu.snu.ac.kr/sdhj/index.jsp?type=hj/GK14809_00IM0001_007a.jpg","1732_하수서면_007a")</f>
        <v>1732_하수서면_007a</v>
      </c>
      <c r="B676" s="3">
        <v>1732</v>
      </c>
      <c r="C676" s="3" t="s">
        <v>4556</v>
      </c>
      <c r="D676" s="3" t="s">
        <v>4557</v>
      </c>
      <c r="E676" s="3">
        <v>675</v>
      </c>
      <c r="I676" s="3">
        <v>13</v>
      </c>
      <c r="L676" s="3">
        <v>5</v>
      </c>
      <c r="M676" s="3" t="s">
        <v>1343</v>
      </c>
      <c r="N676" s="3" t="s">
        <v>2198</v>
      </c>
      <c r="S676" s="3" t="s">
        <v>39</v>
      </c>
      <c r="T676" s="3" t="s">
        <v>1893</v>
      </c>
      <c r="U676" s="3" t="s">
        <v>1351</v>
      </c>
      <c r="V676" s="3" t="s">
        <v>1931</v>
      </c>
      <c r="Y676" s="3" t="s">
        <v>1352</v>
      </c>
      <c r="Z676" s="3" t="s">
        <v>2197</v>
      </c>
      <c r="AC676" s="3">
        <v>18</v>
      </c>
      <c r="AD676" s="3" t="s">
        <v>276</v>
      </c>
      <c r="AE676" s="3" t="s">
        <v>2524</v>
      </c>
    </row>
    <row r="677" spans="1:72" ht="13.5" customHeight="1">
      <c r="A677" s="5" t="str">
        <f>HYPERLINK("http://kyu.snu.ac.kr/sdhj/index.jsp?type=hj/GK14809_00IM0001_007a.jpg","1732_하수서면_007a")</f>
        <v>1732_하수서면_007a</v>
      </c>
      <c r="B677" s="3">
        <v>1732</v>
      </c>
      <c r="C677" s="3" t="s">
        <v>4556</v>
      </c>
      <c r="D677" s="3" t="s">
        <v>4557</v>
      </c>
      <c r="E677" s="3">
        <v>676</v>
      </c>
      <c r="I677" s="3">
        <v>13</v>
      </c>
      <c r="L677" s="3">
        <v>5</v>
      </c>
      <c r="M677" s="3" t="s">
        <v>1343</v>
      </c>
      <c r="N677" s="3" t="s">
        <v>2198</v>
      </c>
      <c r="S677" s="3" t="s">
        <v>51</v>
      </c>
      <c r="T677" s="3" t="s">
        <v>1894</v>
      </c>
      <c r="U677" s="3" t="s">
        <v>1351</v>
      </c>
      <c r="V677" s="3" t="s">
        <v>1931</v>
      </c>
      <c r="Y677" s="3" t="s">
        <v>1353</v>
      </c>
      <c r="Z677" s="3" t="s">
        <v>2196</v>
      </c>
      <c r="AC677" s="3">
        <v>12</v>
      </c>
      <c r="AD677" s="3" t="s">
        <v>384</v>
      </c>
      <c r="AE677" s="3" t="s">
        <v>2565</v>
      </c>
      <c r="BF677" s="3" t="s">
        <v>53</v>
      </c>
    </row>
    <row r="678" spans="1:72" ht="13.5" customHeight="1">
      <c r="A678" s="5" t="str">
        <f>HYPERLINK("http://kyu.snu.ac.kr/sdhj/index.jsp?type=hj/GK14809_00IM0001_007a.jpg","1732_하수서면_007a")</f>
        <v>1732_하수서면_007a</v>
      </c>
      <c r="B678" s="3">
        <v>1732</v>
      </c>
      <c r="C678" s="3" t="s">
        <v>4556</v>
      </c>
      <c r="D678" s="3" t="s">
        <v>4557</v>
      </c>
      <c r="E678" s="3">
        <v>677</v>
      </c>
      <c r="I678" s="3">
        <v>13</v>
      </c>
      <c r="L678" s="3">
        <v>5</v>
      </c>
      <c r="M678" s="3" t="s">
        <v>1343</v>
      </c>
      <c r="N678" s="3" t="s">
        <v>2198</v>
      </c>
      <c r="S678" s="3" t="s">
        <v>100</v>
      </c>
      <c r="T678" s="3" t="s">
        <v>1892</v>
      </c>
      <c r="Y678" s="3" t="s">
        <v>1354</v>
      </c>
      <c r="Z678" s="3" t="s">
        <v>2195</v>
      </c>
      <c r="AC678" s="3">
        <v>8</v>
      </c>
      <c r="AD678" s="3" t="s">
        <v>207</v>
      </c>
      <c r="AE678" s="3" t="s">
        <v>2538</v>
      </c>
      <c r="BF678" s="3" t="s">
        <v>53</v>
      </c>
    </row>
    <row r="679" spans="1:72" ht="13.5" customHeight="1">
      <c r="A679" s="5" t="str">
        <f>HYPERLINK("http://kyu.snu.ac.kr/sdhj/index.jsp?type=hj/GK14809_00IM0001_007a.jpg","1732_하수서면_007a")</f>
        <v>1732_하수서면_007a</v>
      </c>
      <c r="B679" s="3">
        <v>1732</v>
      </c>
      <c r="C679" s="3" t="s">
        <v>4556</v>
      </c>
      <c r="D679" s="3" t="s">
        <v>4557</v>
      </c>
      <c r="E679" s="3">
        <v>678</v>
      </c>
      <c r="I679" s="3">
        <v>14</v>
      </c>
      <c r="J679" s="3" t="s">
        <v>1355</v>
      </c>
      <c r="K679" s="3" t="s">
        <v>4672</v>
      </c>
      <c r="L679" s="3">
        <v>1</v>
      </c>
      <c r="M679" s="3" t="s">
        <v>3601</v>
      </c>
      <c r="N679" s="3" t="s">
        <v>3602</v>
      </c>
      <c r="T679" s="3" t="s">
        <v>4673</v>
      </c>
      <c r="U679" s="3" t="s">
        <v>968</v>
      </c>
      <c r="V679" s="3" t="s">
        <v>1933</v>
      </c>
      <c r="W679" s="3" t="s">
        <v>171</v>
      </c>
      <c r="X679" s="3" t="s">
        <v>2034</v>
      </c>
      <c r="Y679" s="3" t="s">
        <v>1356</v>
      </c>
      <c r="Z679" s="3" t="s">
        <v>2194</v>
      </c>
      <c r="AC679" s="3">
        <v>37</v>
      </c>
      <c r="AD679" s="3" t="s">
        <v>145</v>
      </c>
      <c r="AE679" s="3" t="s">
        <v>2544</v>
      </c>
      <c r="AJ679" s="3" t="s">
        <v>17</v>
      </c>
      <c r="AK679" s="3" t="s">
        <v>2640</v>
      </c>
      <c r="AL679" s="3" t="s">
        <v>190</v>
      </c>
      <c r="AM679" s="3" t="s">
        <v>2643</v>
      </c>
      <c r="AT679" s="3" t="s">
        <v>455</v>
      </c>
      <c r="AU679" s="3" t="s">
        <v>2717</v>
      </c>
      <c r="AV679" s="3" t="s">
        <v>1120</v>
      </c>
      <c r="AW679" s="3" t="s">
        <v>2781</v>
      </c>
      <c r="BG679" s="3" t="s">
        <v>37</v>
      </c>
      <c r="BH679" s="3" t="s">
        <v>2702</v>
      </c>
      <c r="BI679" s="3" t="s">
        <v>1121</v>
      </c>
      <c r="BJ679" s="3" t="s">
        <v>2775</v>
      </c>
      <c r="BK679" s="3" t="s">
        <v>37</v>
      </c>
      <c r="BL679" s="3" t="s">
        <v>2702</v>
      </c>
      <c r="BM679" s="3" t="s">
        <v>1122</v>
      </c>
      <c r="BN679" s="3" t="s">
        <v>3016</v>
      </c>
      <c r="BO679" s="3" t="s">
        <v>1123</v>
      </c>
      <c r="BP679" s="3" t="s">
        <v>3307</v>
      </c>
      <c r="BQ679" s="3" t="s">
        <v>1124</v>
      </c>
      <c r="BR679" s="3" t="s">
        <v>3361</v>
      </c>
      <c r="BS679" s="3" t="s">
        <v>711</v>
      </c>
      <c r="BT679" s="3" t="s">
        <v>3455</v>
      </c>
    </row>
    <row r="680" spans="1:72" ht="13.5" customHeight="1">
      <c r="A680" s="5" t="str">
        <f>HYPERLINK("http://kyu.snu.ac.kr/sdhj/index.jsp?type=hj/GK14809_00IM0001_007a.jpg","1732_하수서면_007a")</f>
        <v>1732_하수서면_007a</v>
      </c>
      <c r="B680" s="3">
        <v>1732</v>
      </c>
      <c r="C680" s="3" t="s">
        <v>4330</v>
      </c>
      <c r="D680" s="3" t="s">
        <v>4331</v>
      </c>
      <c r="E680" s="3">
        <v>679</v>
      </c>
      <c r="I680" s="3">
        <v>14</v>
      </c>
      <c r="L680" s="3">
        <v>1</v>
      </c>
      <c r="M680" s="3" t="s">
        <v>3601</v>
      </c>
      <c r="N680" s="3" t="s">
        <v>3602</v>
      </c>
      <c r="S680" s="3" t="s">
        <v>68</v>
      </c>
      <c r="T680" s="3" t="s">
        <v>1891</v>
      </c>
      <c r="W680" s="3" t="s">
        <v>485</v>
      </c>
      <c r="X680" s="3" t="s">
        <v>2021</v>
      </c>
      <c r="Y680" s="3" t="s">
        <v>70</v>
      </c>
      <c r="Z680" s="3" t="s">
        <v>2079</v>
      </c>
      <c r="AC680" s="3">
        <v>41</v>
      </c>
      <c r="AD680" s="3" t="s">
        <v>90</v>
      </c>
      <c r="AE680" s="3" t="s">
        <v>2557</v>
      </c>
      <c r="AJ680" s="3" t="s">
        <v>72</v>
      </c>
      <c r="AK680" s="3" t="s">
        <v>2641</v>
      </c>
      <c r="AL680" s="3" t="s">
        <v>61</v>
      </c>
      <c r="AM680" s="3" t="s">
        <v>2614</v>
      </c>
      <c r="AT680" s="3" t="s">
        <v>151</v>
      </c>
      <c r="AU680" s="3" t="s">
        <v>1930</v>
      </c>
      <c r="AV680" s="3" t="s">
        <v>1357</v>
      </c>
      <c r="AW680" s="3" t="s">
        <v>2794</v>
      </c>
      <c r="BG680" s="3" t="s">
        <v>37</v>
      </c>
      <c r="BH680" s="3" t="s">
        <v>2702</v>
      </c>
      <c r="BI680" s="3" t="s">
        <v>4533</v>
      </c>
      <c r="BJ680" s="3" t="s">
        <v>3025</v>
      </c>
      <c r="BK680" s="3" t="s">
        <v>37</v>
      </c>
      <c r="BL680" s="3" t="s">
        <v>2702</v>
      </c>
      <c r="BM680" s="3" t="s">
        <v>1358</v>
      </c>
      <c r="BN680" s="3" t="s">
        <v>3214</v>
      </c>
      <c r="BO680" s="3" t="s">
        <v>857</v>
      </c>
      <c r="BP680" s="3" t="s">
        <v>2716</v>
      </c>
      <c r="BQ680" s="3" t="s">
        <v>1359</v>
      </c>
      <c r="BR680" s="3" t="s">
        <v>3360</v>
      </c>
      <c r="BS680" s="3" t="s">
        <v>487</v>
      </c>
      <c r="BT680" s="3" t="s">
        <v>2651</v>
      </c>
    </row>
    <row r="681" spans="1:72" ht="13.5" customHeight="1">
      <c r="A681" s="5" t="str">
        <f>HYPERLINK("http://kyu.snu.ac.kr/sdhj/index.jsp?type=hj/GK14809_00IM0001_007a.jpg","1732_하수서면_007a")</f>
        <v>1732_하수서면_007a</v>
      </c>
      <c r="B681" s="3">
        <v>1732</v>
      </c>
      <c r="C681" s="3" t="s">
        <v>4412</v>
      </c>
      <c r="D681" s="3" t="s">
        <v>4413</v>
      </c>
      <c r="E681" s="3">
        <v>680</v>
      </c>
      <c r="I681" s="3">
        <v>14</v>
      </c>
      <c r="L681" s="3">
        <v>1</v>
      </c>
      <c r="M681" s="3" t="s">
        <v>3601</v>
      </c>
      <c r="N681" s="3" t="s">
        <v>3602</v>
      </c>
      <c r="S681" s="3" t="s">
        <v>49</v>
      </c>
      <c r="T681" s="3" t="s">
        <v>1890</v>
      </c>
      <c r="AC681" s="3">
        <v>21</v>
      </c>
      <c r="AD681" s="3" t="s">
        <v>419</v>
      </c>
      <c r="AE681" s="3" t="s">
        <v>2442</v>
      </c>
    </row>
    <row r="682" spans="1:72" ht="13.5" customHeight="1">
      <c r="A682" s="5" t="str">
        <f>HYPERLINK("http://kyu.snu.ac.kr/sdhj/index.jsp?type=hj/GK14809_00IM0001_007a.jpg","1732_하수서면_007a")</f>
        <v>1732_하수서면_007a</v>
      </c>
      <c r="B682" s="3">
        <v>1732</v>
      </c>
      <c r="C682" s="3" t="s">
        <v>4412</v>
      </c>
      <c r="D682" s="3" t="s">
        <v>4413</v>
      </c>
      <c r="E682" s="3">
        <v>681</v>
      </c>
      <c r="I682" s="3">
        <v>14</v>
      </c>
      <c r="L682" s="3">
        <v>1</v>
      </c>
      <c r="M682" s="3" t="s">
        <v>3601</v>
      </c>
      <c r="N682" s="3" t="s">
        <v>3602</v>
      </c>
      <c r="S682" s="3" t="s">
        <v>100</v>
      </c>
      <c r="T682" s="3" t="s">
        <v>1892</v>
      </c>
      <c r="AC682" s="3">
        <v>13</v>
      </c>
      <c r="AD682" s="3" t="s">
        <v>205</v>
      </c>
      <c r="AE682" s="3" t="s">
        <v>2533</v>
      </c>
      <c r="BF682" s="3" t="s">
        <v>53</v>
      </c>
    </row>
    <row r="683" spans="1:72" ht="13.5" customHeight="1">
      <c r="A683" s="5" t="str">
        <f>HYPERLINK("http://kyu.snu.ac.kr/sdhj/index.jsp?type=hj/GK14809_00IM0001_007a.jpg","1732_하수서면_007a")</f>
        <v>1732_하수서면_007a</v>
      </c>
      <c r="B683" s="3">
        <v>1732</v>
      </c>
      <c r="C683" s="3" t="s">
        <v>4412</v>
      </c>
      <c r="D683" s="3" t="s">
        <v>4413</v>
      </c>
      <c r="E683" s="3">
        <v>682</v>
      </c>
      <c r="I683" s="3">
        <v>14</v>
      </c>
      <c r="L683" s="3">
        <v>1</v>
      </c>
      <c r="M683" s="3" t="s">
        <v>3601</v>
      </c>
      <c r="N683" s="3" t="s">
        <v>3602</v>
      </c>
      <c r="S683" s="3" t="s">
        <v>100</v>
      </c>
      <c r="T683" s="3" t="s">
        <v>1892</v>
      </c>
      <c r="AC683" s="3">
        <v>12</v>
      </c>
      <c r="AD683" s="3" t="s">
        <v>384</v>
      </c>
      <c r="AE683" s="3" t="s">
        <v>2565</v>
      </c>
      <c r="BF683" s="3" t="s">
        <v>53</v>
      </c>
    </row>
    <row r="684" spans="1:72" ht="13.5" customHeight="1">
      <c r="A684" s="5" t="str">
        <f>HYPERLINK("http://kyu.snu.ac.kr/sdhj/index.jsp?type=hj/GK14809_00IM0001_007a.jpg","1732_하수서면_007a")</f>
        <v>1732_하수서면_007a</v>
      </c>
      <c r="B684" s="3">
        <v>1732</v>
      </c>
      <c r="C684" s="3" t="s">
        <v>4412</v>
      </c>
      <c r="D684" s="3" t="s">
        <v>4413</v>
      </c>
      <c r="E684" s="3">
        <v>683</v>
      </c>
      <c r="I684" s="3">
        <v>14</v>
      </c>
      <c r="L684" s="3">
        <v>1</v>
      </c>
      <c r="M684" s="3" t="s">
        <v>3601</v>
      </c>
      <c r="N684" s="3" t="s">
        <v>3602</v>
      </c>
      <c r="S684" s="3" t="s">
        <v>100</v>
      </c>
      <c r="T684" s="3" t="s">
        <v>1892</v>
      </c>
      <c r="AC684" s="3">
        <v>9</v>
      </c>
      <c r="AD684" s="3" t="s">
        <v>252</v>
      </c>
      <c r="AE684" s="3" t="s">
        <v>2547</v>
      </c>
      <c r="BF684" s="3" t="s">
        <v>53</v>
      </c>
    </row>
    <row r="685" spans="1:72" ht="13.5" customHeight="1">
      <c r="A685" s="5" t="str">
        <f>HYPERLINK("http://kyu.snu.ac.kr/sdhj/index.jsp?type=hj/GK14809_00IM0001_007a.jpg","1732_하수서면_007a")</f>
        <v>1732_하수서면_007a</v>
      </c>
      <c r="B685" s="3">
        <v>1732</v>
      </c>
      <c r="C685" s="3" t="s">
        <v>4412</v>
      </c>
      <c r="D685" s="3" t="s">
        <v>4413</v>
      </c>
      <c r="E685" s="3">
        <v>684</v>
      </c>
      <c r="I685" s="3">
        <v>14</v>
      </c>
      <c r="L685" s="3">
        <v>1</v>
      </c>
      <c r="M685" s="3" t="s">
        <v>3601</v>
      </c>
      <c r="N685" s="3" t="s">
        <v>3602</v>
      </c>
      <c r="S685" s="3" t="s">
        <v>51</v>
      </c>
      <c r="T685" s="3" t="s">
        <v>1894</v>
      </c>
      <c r="Y685" s="3" t="s">
        <v>1360</v>
      </c>
      <c r="Z685" s="3" t="s">
        <v>2193</v>
      </c>
      <c r="AC685" s="3">
        <v>7</v>
      </c>
      <c r="AD685" s="3" t="s">
        <v>243</v>
      </c>
      <c r="AE685" s="3" t="s">
        <v>2542</v>
      </c>
      <c r="AF685" s="3" t="s">
        <v>129</v>
      </c>
      <c r="AG685" s="3" t="s">
        <v>2589</v>
      </c>
      <c r="BF685" s="3" t="s">
        <v>53</v>
      </c>
    </row>
    <row r="686" spans="1:72" ht="13.5" customHeight="1">
      <c r="A686" s="5" t="str">
        <f>HYPERLINK("http://kyu.snu.ac.kr/sdhj/index.jsp?type=hj/GK14809_00IM0001_007a.jpg","1732_하수서면_007a")</f>
        <v>1732_하수서면_007a</v>
      </c>
      <c r="B686" s="3">
        <v>1732</v>
      </c>
      <c r="C686" s="3" t="s">
        <v>4412</v>
      </c>
      <c r="D686" s="3" t="s">
        <v>4413</v>
      </c>
      <c r="E686" s="3">
        <v>685</v>
      </c>
      <c r="I686" s="3">
        <v>14</v>
      </c>
      <c r="L686" s="3">
        <v>1</v>
      </c>
      <c r="M686" s="3" t="s">
        <v>3601</v>
      </c>
      <c r="N686" s="3" t="s">
        <v>3602</v>
      </c>
      <c r="T686" s="3" t="s">
        <v>4674</v>
      </c>
      <c r="U686" s="3" t="s">
        <v>1361</v>
      </c>
      <c r="V686" s="3" t="s">
        <v>1962</v>
      </c>
      <c r="Y686" s="3" t="s">
        <v>514</v>
      </c>
      <c r="Z686" s="3" t="s">
        <v>2192</v>
      </c>
      <c r="AC686" s="3">
        <v>36</v>
      </c>
      <c r="AD686" s="3" t="s">
        <v>102</v>
      </c>
      <c r="AE686" s="3" t="s">
        <v>2564</v>
      </c>
    </row>
    <row r="687" spans="1:72" ht="13.5" customHeight="1">
      <c r="A687" s="5" t="str">
        <f>HYPERLINK("http://kyu.snu.ac.kr/sdhj/index.jsp?type=hj/GK14809_00IM0001_007a.jpg","1732_하수서면_007a")</f>
        <v>1732_하수서면_007a</v>
      </c>
      <c r="B687" s="3">
        <v>1732</v>
      </c>
      <c r="C687" s="3" t="s">
        <v>4412</v>
      </c>
      <c r="D687" s="3" t="s">
        <v>4413</v>
      </c>
      <c r="E687" s="3">
        <v>686</v>
      </c>
      <c r="I687" s="3">
        <v>14</v>
      </c>
      <c r="L687" s="3">
        <v>1</v>
      </c>
      <c r="M687" s="3" t="s">
        <v>3601</v>
      </c>
      <c r="N687" s="3" t="s">
        <v>3602</v>
      </c>
      <c r="T687" s="3" t="s">
        <v>4674</v>
      </c>
      <c r="U687" s="3" t="s">
        <v>43</v>
      </c>
      <c r="V687" s="3" t="s">
        <v>1928</v>
      </c>
      <c r="Y687" s="3" t="s">
        <v>1362</v>
      </c>
      <c r="Z687" s="3" t="s">
        <v>2191</v>
      </c>
      <c r="AF687" s="3" t="s">
        <v>889</v>
      </c>
      <c r="AG687" s="3" t="s">
        <v>2591</v>
      </c>
      <c r="AH687" s="3" t="s">
        <v>776</v>
      </c>
      <c r="AI687" s="3" t="s">
        <v>2617</v>
      </c>
      <c r="AT687" s="3" t="s">
        <v>43</v>
      </c>
      <c r="AU687" s="3" t="s">
        <v>1928</v>
      </c>
      <c r="AV687" s="3" t="s">
        <v>1233</v>
      </c>
      <c r="AW687" s="3" t="s">
        <v>2254</v>
      </c>
      <c r="BF687" s="3" t="s">
        <v>4675</v>
      </c>
    </row>
    <row r="688" spans="1:72" ht="13.5" customHeight="1">
      <c r="A688" s="5" t="str">
        <f>HYPERLINK("http://kyu.snu.ac.kr/sdhj/index.jsp?type=hj/GK14809_00IM0001_007a.jpg","1732_하수서면_007a")</f>
        <v>1732_하수서면_007a</v>
      </c>
      <c r="B688" s="3">
        <v>1732</v>
      </c>
      <c r="C688" s="3" t="s">
        <v>4412</v>
      </c>
      <c r="D688" s="3" t="s">
        <v>4413</v>
      </c>
      <c r="E688" s="3">
        <v>687</v>
      </c>
      <c r="I688" s="3">
        <v>14</v>
      </c>
      <c r="L688" s="3">
        <v>2</v>
      </c>
      <c r="M688" s="3" t="s">
        <v>3603</v>
      </c>
      <c r="N688" s="3" t="s">
        <v>3604</v>
      </c>
      <c r="T688" s="3" t="s">
        <v>4676</v>
      </c>
      <c r="U688" s="3" t="s">
        <v>137</v>
      </c>
      <c r="V688" s="3" t="s">
        <v>4677</v>
      </c>
      <c r="W688" s="3" t="s">
        <v>553</v>
      </c>
      <c r="X688" s="3" t="s">
        <v>2016</v>
      </c>
      <c r="Y688" s="3" t="s">
        <v>4678</v>
      </c>
      <c r="Z688" s="3" t="s">
        <v>2190</v>
      </c>
      <c r="AC688" s="3">
        <v>63</v>
      </c>
      <c r="AD688" s="3" t="s">
        <v>166</v>
      </c>
      <c r="AE688" s="3" t="s">
        <v>2536</v>
      </c>
      <c r="AJ688" s="3" t="s">
        <v>17</v>
      </c>
      <c r="AK688" s="3" t="s">
        <v>2640</v>
      </c>
      <c r="AL688" s="3" t="s">
        <v>91</v>
      </c>
      <c r="AM688" s="3" t="s">
        <v>2621</v>
      </c>
      <c r="AT688" s="3" t="s">
        <v>113</v>
      </c>
      <c r="AU688" s="3" t="s">
        <v>2705</v>
      </c>
      <c r="AV688" s="3" t="s">
        <v>1363</v>
      </c>
      <c r="AW688" s="3" t="s">
        <v>2793</v>
      </c>
      <c r="BI688" s="3" t="s">
        <v>1364</v>
      </c>
      <c r="BJ688" s="3" t="s">
        <v>3037</v>
      </c>
      <c r="BM688" s="3" t="s">
        <v>1365</v>
      </c>
      <c r="BN688" s="3" t="s">
        <v>3213</v>
      </c>
      <c r="BO688" s="3" t="s">
        <v>857</v>
      </c>
      <c r="BP688" s="3" t="s">
        <v>2716</v>
      </c>
      <c r="BQ688" s="3" t="s">
        <v>1366</v>
      </c>
      <c r="BR688" s="3" t="s">
        <v>4679</v>
      </c>
      <c r="BS688" s="3" t="s">
        <v>160</v>
      </c>
      <c r="BT688" s="3" t="s">
        <v>4680</v>
      </c>
    </row>
    <row r="689" spans="1:73" ht="13.5" customHeight="1">
      <c r="A689" s="5" t="str">
        <f>HYPERLINK("http://kyu.snu.ac.kr/sdhj/index.jsp?type=hj/GK14809_00IM0001_007a.jpg","1732_하수서면_007a")</f>
        <v>1732_하수서면_007a</v>
      </c>
      <c r="B689" s="3">
        <v>1732</v>
      </c>
      <c r="C689" s="3" t="s">
        <v>4681</v>
      </c>
      <c r="D689" s="3" t="s">
        <v>4682</v>
      </c>
      <c r="E689" s="3">
        <v>688</v>
      </c>
      <c r="I689" s="3">
        <v>14</v>
      </c>
      <c r="L689" s="3">
        <v>2</v>
      </c>
      <c r="M689" s="3" t="s">
        <v>3603</v>
      </c>
      <c r="N689" s="3" t="s">
        <v>3604</v>
      </c>
      <c r="S689" s="3" t="s">
        <v>4683</v>
      </c>
      <c r="T689" s="3" t="s">
        <v>1891</v>
      </c>
      <c r="W689" s="3" t="s">
        <v>1367</v>
      </c>
      <c r="X689" s="3" t="s">
        <v>2037</v>
      </c>
      <c r="Y689" s="3" t="s">
        <v>158</v>
      </c>
      <c r="Z689" s="3" t="s">
        <v>2052</v>
      </c>
      <c r="AC689" s="3">
        <v>59</v>
      </c>
      <c r="AD689" s="3" t="s">
        <v>214</v>
      </c>
      <c r="AE689" s="3" t="s">
        <v>2535</v>
      </c>
      <c r="AJ689" s="3" t="s">
        <v>4684</v>
      </c>
      <c r="AK689" s="3" t="s">
        <v>4684</v>
      </c>
      <c r="AL689" s="3" t="s">
        <v>1368</v>
      </c>
      <c r="AM689" s="3" t="s">
        <v>2660</v>
      </c>
      <c r="AT689" s="3" t="s">
        <v>113</v>
      </c>
      <c r="AU689" s="3" t="s">
        <v>2705</v>
      </c>
      <c r="AV689" s="3" t="s">
        <v>1369</v>
      </c>
      <c r="AW689" s="3" t="s">
        <v>2792</v>
      </c>
      <c r="BG689" s="3" t="s">
        <v>1370</v>
      </c>
      <c r="BH689" s="3" t="s">
        <v>2963</v>
      </c>
      <c r="BI689" s="3" t="s">
        <v>1371</v>
      </c>
      <c r="BJ689" s="3" t="s">
        <v>3036</v>
      </c>
      <c r="BK689" s="3" t="s">
        <v>455</v>
      </c>
      <c r="BL689" s="3" t="s">
        <v>2717</v>
      </c>
      <c r="BM689" s="3" t="s">
        <v>864</v>
      </c>
      <c r="BN689" s="3" t="s">
        <v>2830</v>
      </c>
      <c r="BO689" s="3" t="s">
        <v>1372</v>
      </c>
      <c r="BP689" s="3" t="s">
        <v>3306</v>
      </c>
      <c r="BQ689" s="3" t="s">
        <v>1373</v>
      </c>
      <c r="BR689" s="3" t="s">
        <v>3359</v>
      </c>
      <c r="BS689" s="3" t="s">
        <v>91</v>
      </c>
      <c r="BT689" s="3" t="s">
        <v>2621</v>
      </c>
    </row>
    <row r="690" spans="1:73" ht="13.5" customHeight="1">
      <c r="A690" s="5" t="str">
        <f>HYPERLINK("http://kyu.snu.ac.kr/sdhj/index.jsp?type=hj/GK14809_00IM0001_007a.jpg","1732_하수서면_007a")</f>
        <v>1732_하수서면_007a</v>
      </c>
      <c r="B690" s="3">
        <v>1732</v>
      </c>
      <c r="C690" s="3" t="s">
        <v>3707</v>
      </c>
      <c r="D690" s="3" t="s">
        <v>3708</v>
      </c>
      <c r="E690" s="3">
        <v>689</v>
      </c>
      <c r="I690" s="3">
        <v>14</v>
      </c>
      <c r="L690" s="3">
        <v>2</v>
      </c>
      <c r="M690" s="3" t="s">
        <v>3603</v>
      </c>
      <c r="N690" s="3" t="s">
        <v>3604</v>
      </c>
      <c r="S690" s="3" t="s">
        <v>39</v>
      </c>
      <c r="T690" s="3" t="s">
        <v>1893</v>
      </c>
      <c r="U690" s="3" t="s">
        <v>935</v>
      </c>
      <c r="V690" s="3" t="s">
        <v>1923</v>
      </c>
      <c r="Y690" s="3" t="s">
        <v>1374</v>
      </c>
      <c r="Z690" s="3" t="s">
        <v>2189</v>
      </c>
      <c r="AC690" s="3" t="s">
        <v>4685</v>
      </c>
      <c r="BU690" s="3" t="s">
        <v>4686</v>
      </c>
    </row>
    <row r="691" spans="1:73" ht="13.5" customHeight="1">
      <c r="A691" s="5" t="str">
        <f>HYPERLINK("http://kyu.snu.ac.kr/sdhj/index.jsp?type=hj/GK14809_00IM0001_007a.jpg","1732_하수서면_007a")</f>
        <v>1732_하수서면_007a</v>
      </c>
      <c r="B691" s="3">
        <v>1732</v>
      </c>
      <c r="C691" s="3" t="s">
        <v>3707</v>
      </c>
      <c r="D691" s="3" t="s">
        <v>3708</v>
      </c>
      <c r="E691" s="3">
        <v>690</v>
      </c>
      <c r="I691" s="3">
        <v>14</v>
      </c>
      <c r="L691" s="3">
        <v>2</v>
      </c>
      <c r="M691" s="3" t="s">
        <v>3603</v>
      </c>
      <c r="N691" s="3" t="s">
        <v>3604</v>
      </c>
      <c r="AC691" s="3" t="s">
        <v>4687</v>
      </c>
      <c r="AD691" s="3" t="s">
        <v>54</v>
      </c>
      <c r="AE691" s="3" t="s">
        <v>2560</v>
      </c>
    </row>
    <row r="692" spans="1:73" ht="13.5" customHeight="1">
      <c r="A692" s="5" t="str">
        <f>HYPERLINK("http://kyu.snu.ac.kr/sdhj/index.jsp?type=hj/GK14809_00IM0001_007a.jpg","1732_하수서면_007a")</f>
        <v>1732_하수서면_007a</v>
      </c>
      <c r="B692" s="3">
        <v>1732</v>
      </c>
      <c r="C692" s="3" t="s">
        <v>3707</v>
      </c>
      <c r="D692" s="3" t="s">
        <v>3708</v>
      </c>
      <c r="E692" s="3">
        <v>691</v>
      </c>
      <c r="I692" s="3">
        <v>14</v>
      </c>
      <c r="L692" s="3">
        <v>2</v>
      </c>
      <c r="M692" s="3" t="s">
        <v>3603</v>
      </c>
      <c r="N692" s="3" t="s">
        <v>3604</v>
      </c>
      <c r="S692" s="3" t="s">
        <v>51</v>
      </c>
      <c r="T692" s="3" t="s">
        <v>1894</v>
      </c>
      <c r="U692" s="3" t="s">
        <v>1027</v>
      </c>
      <c r="V692" s="3" t="s">
        <v>1961</v>
      </c>
      <c r="Y692" s="3" t="s">
        <v>1375</v>
      </c>
      <c r="Z692" s="3" t="s">
        <v>2188</v>
      </c>
      <c r="AC692" s="3">
        <v>21</v>
      </c>
      <c r="AD692" s="3" t="s">
        <v>419</v>
      </c>
      <c r="AE692" s="3" t="s">
        <v>2442</v>
      </c>
    </row>
    <row r="693" spans="1:73" ht="13.5" customHeight="1">
      <c r="A693" s="5" t="str">
        <f>HYPERLINK("http://kyu.snu.ac.kr/sdhj/index.jsp?type=hj/GK14809_00IM0001_007a.jpg","1732_하수서면_007a")</f>
        <v>1732_하수서면_007a</v>
      </c>
      <c r="B693" s="3">
        <v>1732</v>
      </c>
      <c r="C693" s="3" t="s">
        <v>3707</v>
      </c>
      <c r="D693" s="3" t="s">
        <v>3708</v>
      </c>
      <c r="E693" s="3">
        <v>692</v>
      </c>
      <c r="I693" s="3">
        <v>14</v>
      </c>
      <c r="L693" s="3">
        <v>2</v>
      </c>
      <c r="M693" s="3" t="s">
        <v>3603</v>
      </c>
      <c r="N693" s="3" t="s">
        <v>3604</v>
      </c>
      <c r="T693" s="3" t="s">
        <v>4688</v>
      </c>
      <c r="U693" s="3" t="s">
        <v>43</v>
      </c>
      <c r="V693" s="3" t="s">
        <v>1928</v>
      </c>
      <c r="Y693" s="3" t="s">
        <v>565</v>
      </c>
      <c r="Z693" s="3" t="s">
        <v>2187</v>
      </c>
      <c r="AC693" s="3">
        <v>24</v>
      </c>
      <c r="AD693" s="3" t="s">
        <v>54</v>
      </c>
      <c r="AE693" s="3" t="s">
        <v>2560</v>
      </c>
      <c r="AG693" s="3" t="s">
        <v>2591</v>
      </c>
      <c r="BB693" s="3" t="s">
        <v>56</v>
      </c>
      <c r="BC693" s="3" t="s">
        <v>1927</v>
      </c>
      <c r="BD693" s="3" t="s">
        <v>1376</v>
      </c>
      <c r="BE693" s="3" t="s">
        <v>2926</v>
      </c>
      <c r="BF693" s="3" t="s">
        <v>4689</v>
      </c>
    </row>
    <row r="694" spans="1:73" ht="13.5" customHeight="1">
      <c r="A694" s="5" t="str">
        <f>HYPERLINK("http://kyu.snu.ac.kr/sdhj/index.jsp?type=hj/GK14809_00IM0001_007a.jpg","1732_하수서면_007a")</f>
        <v>1732_하수서면_007a</v>
      </c>
      <c r="B694" s="3">
        <v>1732</v>
      </c>
      <c r="C694" s="3" t="s">
        <v>3707</v>
      </c>
      <c r="D694" s="3" t="s">
        <v>3708</v>
      </c>
      <c r="E694" s="3">
        <v>693</v>
      </c>
      <c r="I694" s="3">
        <v>14</v>
      </c>
      <c r="L694" s="3">
        <v>2</v>
      </c>
      <c r="M694" s="3" t="s">
        <v>3603</v>
      </c>
      <c r="N694" s="3" t="s">
        <v>3604</v>
      </c>
      <c r="T694" s="3" t="s">
        <v>4688</v>
      </c>
      <c r="U694" s="3" t="s">
        <v>43</v>
      </c>
      <c r="V694" s="3" t="s">
        <v>1928</v>
      </c>
      <c r="Y694" s="3" t="s">
        <v>1377</v>
      </c>
      <c r="Z694" s="3" t="s">
        <v>2186</v>
      </c>
      <c r="AC694" s="3">
        <v>66</v>
      </c>
      <c r="AD694" s="3" t="s">
        <v>291</v>
      </c>
      <c r="AE694" s="3" t="s">
        <v>2537</v>
      </c>
      <c r="AF694" s="3" t="s">
        <v>4690</v>
      </c>
      <c r="AG694" s="3" t="s">
        <v>4691</v>
      </c>
      <c r="BU694" s="3" t="s">
        <v>4692</v>
      </c>
    </row>
    <row r="695" spans="1:73" ht="13.5" customHeight="1">
      <c r="A695" s="5" t="str">
        <f>HYPERLINK("http://kyu.snu.ac.kr/sdhj/index.jsp?type=hj/GK14809_00IM0001_007a.jpg","1732_하수서면_007a")</f>
        <v>1732_하수서면_007a</v>
      </c>
      <c r="B695" s="3">
        <v>1732</v>
      </c>
      <c r="C695" s="3" t="s">
        <v>3707</v>
      </c>
      <c r="D695" s="3" t="s">
        <v>3708</v>
      </c>
      <c r="E695" s="3">
        <v>694</v>
      </c>
      <c r="I695" s="3">
        <v>14</v>
      </c>
      <c r="L695" s="3">
        <v>2</v>
      </c>
      <c r="M695" s="3" t="s">
        <v>3603</v>
      </c>
      <c r="N695" s="3" t="s">
        <v>3604</v>
      </c>
      <c r="T695" s="3" t="s">
        <v>4688</v>
      </c>
      <c r="U695" s="3" t="s">
        <v>43</v>
      </c>
      <c r="V695" s="3" t="s">
        <v>1928</v>
      </c>
      <c r="Y695" s="3" t="s">
        <v>4693</v>
      </c>
      <c r="Z695" s="3" t="s">
        <v>4694</v>
      </c>
      <c r="AC695" s="3" t="s">
        <v>4685</v>
      </c>
      <c r="AD695" s="3" t="s">
        <v>1378</v>
      </c>
      <c r="AE695" s="3" t="s">
        <v>2573</v>
      </c>
      <c r="AG695" s="3" t="s">
        <v>2591</v>
      </c>
      <c r="AI695" s="3" t="s">
        <v>2616</v>
      </c>
      <c r="AT695" s="3" t="s">
        <v>4695</v>
      </c>
      <c r="AU695" s="3" t="s">
        <v>4698</v>
      </c>
      <c r="BF695" s="3" t="s">
        <v>5101</v>
      </c>
    </row>
    <row r="696" spans="1:73" ht="13.5" customHeight="1">
      <c r="A696" s="5" t="str">
        <f>HYPERLINK("http://kyu.snu.ac.kr/sdhj/index.jsp?type=hj/GK14809_00IM0001_007a.jpg","1732_하수서면_007a")</f>
        <v>1732_하수서면_007a</v>
      </c>
      <c r="B696" s="3">
        <v>1732</v>
      </c>
      <c r="C696" s="3" t="s">
        <v>3707</v>
      </c>
      <c r="D696" s="3" t="s">
        <v>3708</v>
      </c>
      <c r="E696" s="3">
        <v>695</v>
      </c>
      <c r="I696" s="3">
        <v>14</v>
      </c>
      <c r="L696" s="3">
        <v>2</v>
      </c>
      <c r="M696" s="3" t="s">
        <v>3603</v>
      </c>
      <c r="N696" s="3" t="s">
        <v>3604</v>
      </c>
      <c r="T696" s="3" t="s">
        <v>4688</v>
      </c>
      <c r="U696" s="3" t="s">
        <v>43</v>
      </c>
      <c r="V696" s="3" t="s">
        <v>1928</v>
      </c>
      <c r="Y696" s="3" t="s">
        <v>1379</v>
      </c>
      <c r="Z696" s="3" t="s">
        <v>2185</v>
      </c>
      <c r="AC696" s="3">
        <v>29</v>
      </c>
      <c r="AF696" s="3" t="s">
        <v>4696</v>
      </c>
      <c r="AG696" s="3" t="s">
        <v>4697</v>
      </c>
      <c r="AH696" s="3" t="s">
        <v>1380</v>
      </c>
      <c r="AI696" s="3" t="s">
        <v>2616</v>
      </c>
      <c r="AU696" s="3" t="s">
        <v>4698</v>
      </c>
      <c r="BF696" s="3" t="s">
        <v>4689</v>
      </c>
    </row>
    <row r="697" spans="1:73" ht="13.5" customHeight="1">
      <c r="A697" s="5" t="str">
        <f>HYPERLINK("http://kyu.snu.ac.kr/sdhj/index.jsp?type=hj/GK14809_00IM0001_007a.jpg","1732_하수서면_007a")</f>
        <v>1732_하수서면_007a</v>
      </c>
      <c r="B697" s="3">
        <v>1732</v>
      </c>
      <c r="C697" s="3" t="s">
        <v>3707</v>
      </c>
      <c r="D697" s="3" t="s">
        <v>3708</v>
      </c>
      <c r="E697" s="3">
        <v>696</v>
      </c>
      <c r="I697" s="3">
        <v>14</v>
      </c>
      <c r="L697" s="3">
        <v>3</v>
      </c>
      <c r="M697" s="3" t="s">
        <v>3473</v>
      </c>
      <c r="N697" s="3" t="s">
        <v>3473</v>
      </c>
      <c r="T697" s="3" t="s">
        <v>4676</v>
      </c>
      <c r="AD697" s="3" t="s">
        <v>705</v>
      </c>
      <c r="AE697" s="3" t="s">
        <v>2539</v>
      </c>
      <c r="BG697" s="3" t="s">
        <v>4699</v>
      </c>
      <c r="BH697" s="3" t="s">
        <v>4700</v>
      </c>
      <c r="BI697" s="3" t="s">
        <v>1381</v>
      </c>
      <c r="BJ697" s="3" t="s">
        <v>3022</v>
      </c>
      <c r="BK697" s="3" t="s">
        <v>1382</v>
      </c>
      <c r="BL697" s="3" t="s">
        <v>3145</v>
      </c>
      <c r="BM697" s="3" t="s">
        <v>1383</v>
      </c>
      <c r="BN697" s="3" t="s">
        <v>3201</v>
      </c>
      <c r="BU697" s="3" t="s">
        <v>4701</v>
      </c>
    </row>
    <row r="698" spans="1:73" ht="13.5" customHeight="1">
      <c r="A698" s="5" t="str">
        <f>HYPERLINK("http://kyu.snu.ac.kr/sdhj/index.jsp?type=hj/GK14809_00IM0001_007a.jpg","1732_하수서면_007a")</f>
        <v>1732_하수서면_007a</v>
      </c>
      <c r="B698" s="3">
        <v>1732</v>
      </c>
      <c r="C698" s="3" t="s">
        <v>3707</v>
      </c>
      <c r="D698" s="3" t="s">
        <v>3708</v>
      </c>
      <c r="E698" s="3">
        <v>697</v>
      </c>
      <c r="I698" s="3">
        <v>14</v>
      </c>
      <c r="L698" s="3">
        <v>3</v>
      </c>
      <c r="M698" s="3" t="s">
        <v>3473</v>
      </c>
      <c r="N698" s="3" t="s">
        <v>3473</v>
      </c>
      <c r="W698" s="3" t="s">
        <v>553</v>
      </c>
      <c r="X698" s="3" t="s">
        <v>2016</v>
      </c>
      <c r="Y698" s="3" t="s">
        <v>158</v>
      </c>
      <c r="Z698" s="3" t="s">
        <v>2052</v>
      </c>
      <c r="AC698" s="3">
        <v>29</v>
      </c>
      <c r="AD698" s="3" t="s">
        <v>244</v>
      </c>
      <c r="AE698" s="3" t="s">
        <v>2529</v>
      </c>
      <c r="AJ698" s="3" t="s">
        <v>17</v>
      </c>
      <c r="AK698" s="3" t="s">
        <v>2640</v>
      </c>
      <c r="AL698" s="3" t="s">
        <v>91</v>
      </c>
      <c r="AM698" s="3" t="s">
        <v>2621</v>
      </c>
      <c r="AT698" s="3" t="s">
        <v>151</v>
      </c>
      <c r="AU698" s="3" t="s">
        <v>1930</v>
      </c>
      <c r="AV698" s="3" t="s">
        <v>1384</v>
      </c>
      <c r="AW698" s="3" t="s">
        <v>2791</v>
      </c>
      <c r="BG698" s="3" t="s">
        <v>1385</v>
      </c>
      <c r="BH698" s="3" t="s">
        <v>2962</v>
      </c>
      <c r="BI698" s="3" t="s">
        <v>1386</v>
      </c>
      <c r="BJ698" s="3" t="s">
        <v>3035</v>
      </c>
      <c r="BK698" s="3" t="s">
        <v>370</v>
      </c>
      <c r="BL698" s="3" t="s">
        <v>2710</v>
      </c>
      <c r="BM698" s="3" t="s">
        <v>1387</v>
      </c>
      <c r="BN698" s="3" t="s">
        <v>3212</v>
      </c>
      <c r="BU698" s="3" t="s">
        <v>4702</v>
      </c>
    </row>
    <row r="699" spans="1:73" ht="13.5" customHeight="1">
      <c r="A699" s="5" t="str">
        <f>HYPERLINK("http://kyu.snu.ac.kr/sdhj/index.jsp?type=hj/GK14809_00IM0001_007a.jpg","1732_하수서면_007a")</f>
        <v>1732_하수서면_007a</v>
      </c>
      <c r="B699" s="3">
        <v>1732</v>
      </c>
      <c r="C699" s="3" t="s">
        <v>4131</v>
      </c>
      <c r="D699" s="3" t="s">
        <v>4132</v>
      </c>
      <c r="E699" s="3">
        <v>698</v>
      </c>
      <c r="I699" s="3">
        <v>14</v>
      </c>
      <c r="L699" s="3">
        <v>4</v>
      </c>
      <c r="M699" s="3" t="s">
        <v>3473</v>
      </c>
      <c r="N699" s="3" t="s">
        <v>3473</v>
      </c>
      <c r="T699" s="3" t="s">
        <v>4703</v>
      </c>
      <c r="AV699" s="3" t="s">
        <v>279</v>
      </c>
      <c r="AW699" s="3" t="s">
        <v>2216</v>
      </c>
      <c r="BG699" s="3" t="s">
        <v>585</v>
      </c>
      <c r="BH699" s="3" t="s">
        <v>1925</v>
      </c>
      <c r="BI699" s="3" t="s">
        <v>1388</v>
      </c>
      <c r="BJ699" s="3" t="s">
        <v>3034</v>
      </c>
      <c r="BK699" s="3" t="s">
        <v>111</v>
      </c>
      <c r="BL699" s="3" t="s">
        <v>2712</v>
      </c>
      <c r="BM699" s="3" t="s">
        <v>1389</v>
      </c>
      <c r="BN699" s="3" t="s">
        <v>3211</v>
      </c>
      <c r="BO699" s="3" t="s">
        <v>585</v>
      </c>
      <c r="BP699" s="3" t="s">
        <v>1925</v>
      </c>
      <c r="BQ699" s="3" t="s">
        <v>1390</v>
      </c>
      <c r="BR699" s="3" t="s">
        <v>4704</v>
      </c>
      <c r="BS699" s="3" t="s">
        <v>160</v>
      </c>
      <c r="BT699" s="3" t="s">
        <v>4365</v>
      </c>
      <c r="BU699" s="3" t="s">
        <v>4705</v>
      </c>
    </row>
    <row r="700" spans="1:73" ht="13.5" customHeight="1">
      <c r="A700" s="5" t="str">
        <f>HYPERLINK("http://kyu.snu.ac.kr/sdhj/index.jsp?type=hj/GK14809_00IM0001_007a.jpg","1732_하수서면_007a")</f>
        <v>1732_하수서면_007a</v>
      </c>
      <c r="B700" s="3">
        <v>1732</v>
      </c>
      <c r="C700" s="3" t="s">
        <v>4367</v>
      </c>
      <c r="D700" s="3" t="s">
        <v>4368</v>
      </c>
      <c r="E700" s="3">
        <v>699</v>
      </c>
      <c r="I700" s="3">
        <v>14</v>
      </c>
      <c r="L700" s="3">
        <v>4</v>
      </c>
      <c r="M700" s="3" t="s">
        <v>3473</v>
      </c>
      <c r="N700" s="3" t="s">
        <v>3473</v>
      </c>
      <c r="BO700" s="3" t="s">
        <v>113</v>
      </c>
      <c r="BP700" s="3" t="s">
        <v>2705</v>
      </c>
      <c r="BQ700" s="3" t="s">
        <v>1391</v>
      </c>
      <c r="BR700" s="3" t="s">
        <v>4706</v>
      </c>
      <c r="BS700" s="3" t="s">
        <v>160</v>
      </c>
      <c r="BT700" s="3" t="s">
        <v>4707</v>
      </c>
      <c r="BU700" s="3" t="s">
        <v>4708</v>
      </c>
    </row>
    <row r="701" spans="1:73" ht="13.5" customHeight="1">
      <c r="A701" s="5" t="str">
        <f>HYPERLINK("http://kyu.snu.ac.kr/sdhj/index.jsp?type=hj/GK14809_00IM0001_007a.jpg","1732_하수서면_007a")</f>
        <v>1732_하수서면_007a</v>
      </c>
      <c r="B701" s="3">
        <v>1732</v>
      </c>
      <c r="C701" s="3" t="s">
        <v>4709</v>
      </c>
      <c r="D701" s="3" t="s">
        <v>4710</v>
      </c>
      <c r="E701" s="3">
        <v>700</v>
      </c>
      <c r="I701" s="3">
        <v>14</v>
      </c>
      <c r="L701" s="3">
        <v>4</v>
      </c>
      <c r="M701" s="3" t="s">
        <v>3473</v>
      </c>
      <c r="N701" s="3" t="s">
        <v>3473</v>
      </c>
      <c r="S701" s="3" t="s">
        <v>49</v>
      </c>
      <c r="T701" s="3" t="s">
        <v>1890</v>
      </c>
      <c r="Y701" s="3" t="s">
        <v>1392</v>
      </c>
      <c r="Z701" s="3" t="s">
        <v>4711</v>
      </c>
      <c r="AC701" s="3">
        <v>11</v>
      </c>
      <c r="AD701" s="3" t="s">
        <v>282</v>
      </c>
      <c r="AE701" s="3" t="s">
        <v>2550</v>
      </c>
      <c r="AN701" s="3" t="s">
        <v>776</v>
      </c>
      <c r="AO701" s="3" t="s">
        <v>2617</v>
      </c>
      <c r="BU701" s="3" t="s">
        <v>4712</v>
      </c>
    </row>
    <row r="702" spans="1:73" ht="13.5" customHeight="1">
      <c r="A702" s="5" t="str">
        <f>HYPERLINK("http://kyu.snu.ac.kr/sdhj/index.jsp?type=hj/GK14809_00IM0001_007b.jpg","1732_하수서면_007b")</f>
        <v>1732_하수서면_007b</v>
      </c>
      <c r="B702" s="3">
        <v>1732</v>
      </c>
      <c r="C702" s="3" t="s">
        <v>4709</v>
      </c>
      <c r="D702" s="3" t="s">
        <v>4710</v>
      </c>
      <c r="E702" s="3">
        <v>701</v>
      </c>
      <c r="I702" s="3">
        <v>14</v>
      </c>
      <c r="L702" s="3">
        <v>5</v>
      </c>
      <c r="M702" s="3" t="s">
        <v>3473</v>
      </c>
      <c r="N702" s="3" t="s">
        <v>3473</v>
      </c>
      <c r="T702" s="3" t="s">
        <v>4713</v>
      </c>
      <c r="BS702" s="3" t="s">
        <v>160</v>
      </c>
      <c r="BT702" s="3" t="s">
        <v>4707</v>
      </c>
      <c r="BU702" s="3" t="s">
        <v>4714</v>
      </c>
    </row>
    <row r="703" spans="1:73" ht="13.5" customHeight="1">
      <c r="A703" s="5" t="str">
        <f>HYPERLINK("http://kyu.snu.ac.kr/sdhj/index.jsp?type=hj/GK14809_00IM0001_007b.jpg","1732_하수서면_007b")</f>
        <v>1732_하수서면_007b</v>
      </c>
      <c r="B703" s="3">
        <v>1732</v>
      </c>
      <c r="C703" s="3" t="s">
        <v>4709</v>
      </c>
      <c r="D703" s="3" t="s">
        <v>4710</v>
      </c>
      <c r="E703" s="3">
        <v>702</v>
      </c>
      <c r="I703" s="3">
        <v>14</v>
      </c>
      <c r="L703" s="3">
        <v>5</v>
      </c>
      <c r="M703" s="3" t="s">
        <v>3473</v>
      </c>
      <c r="N703" s="3" t="s">
        <v>3473</v>
      </c>
      <c r="S703" s="3" t="s">
        <v>273</v>
      </c>
      <c r="T703" s="3" t="s">
        <v>1899</v>
      </c>
      <c r="W703" s="3" t="s">
        <v>59</v>
      </c>
      <c r="X703" s="3" t="s">
        <v>4715</v>
      </c>
      <c r="Y703" s="3" t="s">
        <v>158</v>
      </c>
      <c r="Z703" s="3" t="s">
        <v>2052</v>
      </c>
      <c r="AC703" s="3">
        <v>67</v>
      </c>
      <c r="AD703" s="3" t="s">
        <v>243</v>
      </c>
      <c r="AE703" s="3" t="s">
        <v>2542</v>
      </c>
      <c r="BU703" s="3" t="s">
        <v>4716</v>
      </c>
    </row>
    <row r="704" spans="1:73" ht="13.5" customHeight="1">
      <c r="A704" s="5" t="str">
        <f>HYPERLINK("http://kyu.snu.ac.kr/sdhj/index.jsp?type=hj/GK14809_00IM0001_007b.jpg","1732_하수서면_007b")</f>
        <v>1732_하수서면_007b</v>
      </c>
      <c r="B704" s="3">
        <v>1732</v>
      </c>
      <c r="C704" s="3" t="s">
        <v>4709</v>
      </c>
      <c r="D704" s="3" t="s">
        <v>4710</v>
      </c>
      <c r="E704" s="3">
        <v>703</v>
      </c>
      <c r="I704" s="3">
        <v>15</v>
      </c>
      <c r="L704" s="3">
        <v>1</v>
      </c>
      <c r="M704" s="3" t="s">
        <v>3473</v>
      </c>
      <c r="N704" s="3" t="s">
        <v>3473</v>
      </c>
      <c r="T704" s="3" t="s">
        <v>4713</v>
      </c>
      <c r="BG704" s="3" t="s">
        <v>370</v>
      </c>
      <c r="BH704" s="3" t="s">
        <v>2710</v>
      </c>
      <c r="BI704" s="3" t="s">
        <v>1393</v>
      </c>
      <c r="BJ704" s="3" t="s">
        <v>3033</v>
      </c>
      <c r="BK704" s="3" t="s">
        <v>113</v>
      </c>
      <c r="BL704" s="3" t="s">
        <v>2705</v>
      </c>
      <c r="BM704" s="3" t="s">
        <v>1394</v>
      </c>
      <c r="BN704" s="3" t="s">
        <v>3210</v>
      </c>
      <c r="BO704" s="3" t="s">
        <v>113</v>
      </c>
      <c r="BP704" s="3" t="s">
        <v>2705</v>
      </c>
      <c r="BQ704" s="3" t="s">
        <v>1395</v>
      </c>
      <c r="BR704" s="3" t="s">
        <v>4717</v>
      </c>
      <c r="BS704" s="3" t="s">
        <v>160</v>
      </c>
      <c r="BT704" s="3" t="s">
        <v>4718</v>
      </c>
      <c r="BU704" s="3" t="s">
        <v>4719</v>
      </c>
    </row>
    <row r="705" spans="1:73" ht="13.5" customHeight="1">
      <c r="A705" s="5" t="str">
        <f>HYPERLINK("http://kyu.snu.ac.kr/sdhj/index.jsp?type=hj/GK14809_00IM0001_007b.jpg","1732_하수서면_007b")</f>
        <v>1732_하수서면_007b</v>
      </c>
      <c r="B705" s="3">
        <v>1732</v>
      </c>
      <c r="C705" s="3" t="s">
        <v>4720</v>
      </c>
      <c r="D705" s="3" t="s">
        <v>4721</v>
      </c>
      <c r="E705" s="3">
        <v>704</v>
      </c>
      <c r="I705" s="3">
        <v>15</v>
      </c>
      <c r="L705" s="3">
        <v>1</v>
      </c>
      <c r="M705" s="3" t="s">
        <v>3473</v>
      </c>
      <c r="N705" s="3" t="s">
        <v>3473</v>
      </c>
      <c r="S705" s="3" t="s">
        <v>68</v>
      </c>
      <c r="T705" s="3" t="s">
        <v>1891</v>
      </c>
      <c r="W705" s="3" t="s">
        <v>872</v>
      </c>
      <c r="X705" s="3" t="s">
        <v>4722</v>
      </c>
      <c r="Y705" s="3" t="s">
        <v>158</v>
      </c>
      <c r="Z705" s="3" t="s">
        <v>2052</v>
      </c>
      <c r="AC705" s="3">
        <v>33</v>
      </c>
      <c r="AT705" s="3" t="s">
        <v>113</v>
      </c>
      <c r="AU705" s="3" t="s">
        <v>2705</v>
      </c>
      <c r="AV705" s="3" t="s">
        <v>1396</v>
      </c>
      <c r="AW705" s="3" t="s">
        <v>2790</v>
      </c>
      <c r="BG705" s="3" t="s">
        <v>113</v>
      </c>
      <c r="BH705" s="3" t="s">
        <v>2705</v>
      </c>
      <c r="BI705" s="3" t="s">
        <v>1397</v>
      </c>
      <c r="BJ705" s="3" t="s">
        <v>3032</v>
      </c>
      <c r="BK705" s="3" t="s">
        <v>113</v>
      </c>
      <c r="BL705" s="3" t="s">
        <v>2705</v>
      </c>
      <c r="BM705" s="3" t="s">
        <v>1398</v>
      </c>
      <c r="BN705" s="3" t="s">
        <v>3209</v>
      </c>
      <c r="BO705" s="3" t="s">
        <v>113</v>
      </c>
      <c r="BP705" s="3" t="s">
        <v>2705</v>
      </c>
      <c r="BQ705" s="3" t="s">
        <v>1399</v>
      </c>
      <c r="BR705" s="3" t="s">
        <v>3358</v>
      </c>
      <c r="BS705" s="3" t="s">
        <v>173</v>
      </c>
      <c r="BT705" s="3" t="s">
        <v>2687</v>
      </c>
      <c r="BU705" s="3" t="s">
        <v>4723</v>
      </c>
    </row>
    <row r="706" spans="1:73" ht="13.5" customHeight="1">
      <c r="A706" s="5" t="str">
        <f>HYPERLINK("http://kyu.snu.ac.kr/sdhj/index.jsp?type=hj/GK14809_00IM0001_007b.jpg","1732_하수서면_007b")</f>
        <v>1732_하수서면_007b</v>
      </c>
      <c r="B706" s="3">
        <v>1732</v>
      </c>
      <c r="C706" s="3" t="s">
        <v>4724</v>
      </c>
      <c r="D706" s="3" t="s">
        <v>4725</v>
      </c>
      <c r="E706" s="3">
        <v>705</v>
      </c>
      <c r="I706" s="3">
        <v>15</v>
      </c>
      <c r="L706" s="3">
        <v>1</v>
      </c>
      <c r="M706" s="3" t="s">
        <v>3473</v>
      </c>
      <c r="N706" s="3" t="s">
        <v>3473</v>
      </c>
      <c r="S706" s="3" t="s">
        <v>49</v>
      </c>
      <c r="T706" s="3" t="s">
        <v>1890</v>
      </c>
      <c r="Y706" s="3" t="s">
        <v>158</v>
      </c>
      <c r="Z706" s="3" t="s">
        <v>2052</v>
      </c>
      <c r="AF706" s="3" t="s">
        <v>50</v>
      </c>
      <c r="AG706" s="3" t="s">
        <v>2041</v>
      </c>
    </row>
    <row r="707" spans="1:73" ht="13.5" customHeight="1">
      <c r="A707" s="5" t="str">
        <f>HYPERLINK("http://kyu.snu.ac.kr/sdhj/index.jsp?type=hj/GK14809_00IM0001_007b.jpg","1732_하수서면_007b")</f>
        <v>1732_하수서면_007b</v>
      </c>
      <c r="B707" s="3">
        <v>1732</v>
      </c>
      <c r="C707" s="3" t="s">
        <v>4724</v>
      </c>
      <c r="D707" s="3" t="s">
        <v>4725</v>
      </c>
      <c r="E707" s="3">
        <v>706</v>
      </c>
      <c r="I707" s="3">
        <v>15</v>
      </c>
      <c r="L707" s="3">
        <v>1</v>
      </c>
      <c r="M707" s="3" t="s">
        <v>3473</v>
      </c>
      <c r="N707" s="3" t="s">
        <v>3473</v>
      </c>
      <c r="S707" s="3" t="s">
        <v>100</v>
      </c>
      <c r="T707" s="3" t="s">
        <v>1892</v>
      </c>
      <c r="Y707" s="3" t="s">
        <v>158</v>
      </c>
      <c r="Z707" s="3" t="s">
        <v>2052</v>
      </c>
      <c r="AC707" s="3">
        <v>8</v>
      </c>
      <c r="AD707" s="3" t="s">
        <v>207</v>
      </c>
      <c r="AE707" s="3" t="s">
        <v>2538</v>
      </c>
      <c r="BF707" s="3" t="s">
        <v>53</v>
      </c>
    </row>
    <row r="708" spans="1:73" ht="13.5" customHeight="1">
      <c r="A708" s="5" t="str">
        <f>HYPERLINK("http://kyu.snu.ac.kr/sdhj/index.jsp?type=hj/GK14809_00IM0001_007b.jpg","1732_하수서면_007b")</f>
        <v>1732_하수서면_007b</v>
      </c>
      <c r="B708" s="3">
        <v>1732</v>
      </c>
      <c r="C708" s="3" t="s">
        <v>4724</v>
      </c>
      <c r="D708" s="3" t="s">
        <v>4725</v>
      </c>
      <c r="E708" s="3">
        <v>707</v>
      </c>
      <c r="I708" s="3">
        <v>15</v>
      </c>
      <c r="L708" s="3">
        <v>1</v>
      </c>
      <c r="M708" s="3" t="s">
        <v>3473</v>
      </c>
      <c r="N708" s="3" t="s">
        <v>3473</v>
      </c>
      <c r="S708" s="3" t="s">
        <v>100</v>
      </c>
      <c r="T708" s="3" t="s">
        <v>1892</v>
      </c>
      <c r="Y708" s="3" t="s">
        <v>158</v>
      </c>
      <c r="Z708" s="3" t="s">
        <v>2052</v>
      </c>
      <c r="AC708" s="3">
        <v>7</v>
      </c>
      <c r="AD708" s="3" t="s">
        <v>243</v>
      </c>
      <c r="AE708" s="3" t="s">
        <v>2542</v>
      </c>
      <c r="BF708" s="3" t="s">
        <v>53</v>
      </c>
      <c r="BU708" s="3" t="s">
        <v>4726</v>
      </c>
    </row>
    <row r="709" spans="1:73" ht="13.5" customHeight="1">
      <c r="A709" s="5" t="str">
        <f>HYPERLINK("http://kyu.snu.ac.kr/sdhj/index.jsp?type=hj/GK14809_00IM0001_007b.jpg","1732_하수서면_007b")</f>
        <v>1732_하수서면_007b</v>
      </c>
      <c r="B709" s="3">
        <v>1732</v>
      </c>
      <c r="C709" s="3" t="s">
        <v>4724</v>
      </c>
      <c r="D709" s="3" t="s">
        <v>4725</v>
      </c>
      <c r="E709" s="3">
        <v>708</v>
      </c>
      <c r="I709" s="3">
        <v>15</v>
      </c>
      <c r="L709" s="3">
        <v>2</v>
      </c>
      <c r="M709" s="3" t="s">
        <v>3605</v>
      </c>
      <c r="N709" s="3" t="s">
        <v>3606</v>
      </c>
      <c r="T709" s="3" t="s">
        <v>4316</v>
      </c>
      <c r="U709" s="3" t="s">
        <v>1400</v>
      </c>
      <c r="V709" s="3" t="s">
        <v>1960</v>
      </c>
      <c r="W709" s="3" t="s">
        <v>59</v>
      </c>
      <c r="X709" s="3" t="s">
        <v>4727</v>
      </c>
      <c r="Y709" s="3" t="s">
        <v>121</v>
      </c>
      <c r="Z709" s="3" t="s">
        <v>2184</v>
      </c>
      <c r="AC709" s="3">
        <v>39</v>
      </c>
      <c r="AD709" s="3" t="s">
        <v>83</v>
      </c>
      <c r="AE709" s="3" t="s">
        <v>2543</v>
      </c>
      <c r="AJ709" s="3" t="s">
        <v>17</v>
      </c>
      <c r="AK709" s="3" t="s">
        <v>2640</v>
      </c>
      <c r="AL709" s="3" t="s">
        <v>160</v>
      </c>
      <c r="AM709" s="3" t="s">
        <v>4728</v>
      </c>
      <c r="AT709" s="3" t="s">
        <v>1144</v>
      </c>
      <c r="AU709" s="3" t="s">
        <v>2714</v>
      </c>
      <c r="AV709" s="3" t="s">
        <v>1344</v>
      </c>
      <c r="AW709" s="3" t="s">
        <v>2788</v>
      </c>
      <c r="BG709" s="3" t="s">
        <v>113</v>
      </c>
      <c r="BH709" s="3" t="s">
        <v>2705</v>
      </c>
      <c r="BI709" s="3" t="s">
        <v>1345</v>
      </c>
      <c r="BJ709" s="3" t="s">
        <v>3029</v>
      </c>
      <c r="BK709" s="3" t="s">
        <v>370</v>
      </c>
      <c r="BL709" s="3" t="s">
        <v>2710</v>
      </c>
      <c r="BM709" s="3" t="s">
        <v>1158</v>
      </c>
      <c r="BN709" s="3" t="s">
        <v>3207</v>
      </c>
      <c r="BO709" s="3" t="s">
        <v>370</v>
      </c>
      <c r="BP709" s="3" t="s">
        <v>2710</v>
      </c>
      <c r="BQ709" s="3" t="s">
        <v>1159</v>
      </c>
      <c r="BR709" s="3" t="s">
        <v>4554</v>
      </c>
      <c r="BS709" s="3" t="s">
        <v>61</v>
      </c>
      <c r="BT709" s="3" t="s">
        <v>2614</v>
      </c>
    </row>
    <row r="710" spans="1:73" ht="13.5" customHeight="1">
      <c r="A710" s="5" t="str">
        <f>HYPERLINK("http://kyu.snu.ac.kr/sdhj/index.jsp?type=hj/GK14809_00IM0001_007b.jpg","1732_하수서면_007b")</f>
        <v>1732_하수서면_007b</v>
      </c>
      <c r="B710" s="3">
        <v>1732</v>
      </c>
      <c r="C710" s="3" t="s">
        <v>4556</v>
      </c>
      <c r="D710" s="3" t="s">
        <v>4557</v>
      </c>
      <c r="E710" s="3">
        <v>709</v>
      </c>
      <c r="I710" s="3">
        <v>15</v>
      </c>
      <c r="L710" s="3">
        <v>2</v>
      </c>
      <c r="M710" s="3" t="s">
        <v>3605</v>
      </c>
      <c r="N710" s="3" t="s">
        <v>3606</v>
      </c>
      <c r="S710" s="3" t="s">
        <v>68</v>
      </c>
      <c r="T710" s="3" t="s">
        <v>1891</v>
      </c>
      <c r="W710" s="3" t="s">
        <v>695</v>
      </c>
      <c r="X710" s="3" t="s">
        <v>4729</v>
      </c>
      <c r="Y710" s="3" t="s">
        <v>158</v>
      </c>
      <c r="Z710" s="3" t="s">
        <v>2052</v>
      </c>
      <c r="AC710" s="3">
        <v>39</v>
      </c>
      <c r="AD710" s="3" t="s">
        <v>83</v>
      </c>
      <c r="AE710" s="3" t="s">
        <v>2543</v>
      </c>
      <c r="AJ710" s="3" t="s">
        <v>17</v>
      </c>
      <c r="AK710" s="3" t="s">
        <v>2640</v>
      </c>
      <c r="AL710" s="3" t="s">
        <v>38</v>
      </c>
      <c r="AM710" s="3" t="s">
        <v>2659</v>
      </c>
      <c r="AT710" s="3" t="s">
        <v>113</v>
      </c>
      <c r="AU710" s="3" t="s">
        <v>2705</v>
      </c>
      <c r="AV710" s="3" t="s">
        <v>681</v>
      </c>
      <c r="AW710" s="3" t="s">
        <v>2358</v>
      </c>
      <c r="BG710" s="3" t="s">
        <v>1141</v>
      </c>
      <c r="BH710" s="3" t="s">
        <v>2961</v>
      </c>
      <c r="BI710" s="3" t="s">
        <v>1401</v>
      </c>
      <c r="BJ710" s="3" t="s">
        <v>3031</v>
      </c>
      <c r="BK710" s="3" t="s">
        <v>113</v>
      </c>
      <c r="BL710" s="3" t="s">
        <v>2705</v>
      </c>
      <c r="BM710" s="3" t="s">
        <v>1402</v>
      </c>
      <c r="BN710" s="3" t="s">
        <v>2126</v>
      </c>
      <c r="BO710" s="3" t="s">
        <v>113</v>
      </c>
      <c r="BP710" s="3" t="s">
        <v>2705</v>
      </c>
      <c r="BQ710" s="3" t="s">
        <v>1403</v>
      </c>
      <c r="BR710" s="3" t="s">
        <v>3357</v>
      </c>
      <c r="BS710" s="3" t="s">
        <v>190</v>
      </c>
      <c r="BT710" s="3" t="s">
        <v>2643</v>
      </c>
    </row>
    <row r="711" spans="1:73" ht="13.5" customHeight="1">
      <c r="A711" s="5" t="str">
        <f>HYPERLINK("http://kyu.snu.ac.kr/sdhj/index.jsp?type=hj/GK14809_00IM0001_007b.jpg","1732_하수서면_007b")</f>
        <v>1732_하수서면_007b</v>
      </c>
      <c r="B711" s="3">
        <v>1732</v>
      </c>
      <c r="C711" s="3" t="s">
        <v>4404</v>
      </c>
      <c r="D711" s="3" t="s">
        <v>4405</v>
      </c>
      <c r="E711" s="3">
        <v>710</v>
      </c>
      <c r="I711" s="3">
        <v>15</v>
      </c>
      <c r="L711" s="3">
        <v>2</v>
      </c>
      <c r="M711" s="3" t="s">
        <v>3605</v>
      </c>
      <c r="N711" s="3" t="s">
        <v>3606</v>
      </c>
      <c r="S711" s="3" t="s">
        <v>49</v>
      </c>
      <c r="T711" s="3" t="s">
        <v>1890</v>
      </c>
      <c r="Y711" s="3" t="s">
        <v>158</v>
      </c>
      <c r="Z711" s="3" t="s">
        <v>2052</v>
      </c>
      <c r="AC711" s="3">
        <v>7</v>
      </c>
      <c r="AD711" s="3" t="s">
        <v>243</v>
      </c>
      <c r="AE711" s="3" t="s">
        <v>2542</v>
      </c>
    </row>
    <row r="712" spans="1:73" ht="13.5" customHeight="1">
      <c r="A712" s="5" t="str">
        <f>HYPERLINK("http://kyu.snu.ac.kr/sdhj/index.jsp?type=hj/GK14809_00IM0001_007b.jpg","1732_하수서면_007b")</f>
        <v>1732_하수서면_007b</v>
      </c>
      <c r="B712" s="3">
        <v>1732</v>
      </c>
      <c r="C712" s="3" t="s">
        <v>4318</v>
      </c>
      <c r="D712" s="3" t="s">
        <v>4319</v>
      </c>
      <c r="E712" s="3">
        <v>711</v>
      </c>
      <c r="I712" s="3">
        <v>15</v>
      </c>
      <c r="L712" s="3">
        <v>3</v>
      </c>
      <c r="M712" s="3" t="s">
        <v>1405</v>
      </c>
      <c r="N712" s="3" t="s">
        <v>2183</v>
      </c>
      <c r="T712" s="3" t="s">
        <v>4316</v>
      </c>
      <c r="U712" s="3" t="s">
        <v>1404</v>
      </c>
      <c r="V712" s="3" t="s">
        <v>1959</v>
      </c>
      <c r="Y712" s="3" t="s">
        <v>1405</v>
      </c>
      <c r="Z712" s="3" t="s">
        <v>2183</v>
      </c>
      <c r="AC712" s="3">
        <v>69</v>
      </c>
      <c r="AD712" s="3" t="s">
        <v>252</v>
      </c>
      <c r="AE712" s="3" t="s">
        <v>2547</v>
      </c>
      <c r="AJ712" s="3" t="s">
        <v>17</v>
      </c>
      <c r="AK712" s="3" t="s">
        <v>2640</v>
      </c>
      <c r="AL712" s="3" t="s">
        <v>88</v>
      </c>
      <c r="AM712" s="3" t="s">
        <v>2323</v>
      </c>
      <c r="AN712" s="3" t="s">
        <v>776</v>
      </c>
      <c r="AO712" s="3" t="s">
        <v>2617</v>
      </c>
      <c r="AR712" s="3" t="s">
        <v>1406</v>
      </c>
      <c r="AS712" s="3" t="s">
        <v>2694</v>
      </c>
      <c r="AT712" s="3" t="s">
        <v>113</v>
      </c>
      <c r="AU712" s="3" t="s">
        <v>2705</v>
      </c>
      <c r="AV712" s="3" t="s">
        <v>1407</v>
      </c>
      <c r="AW712" s="3" t="s">
        <v>2789</v>
      </c>
      <c r="BG712" s="3" t="s">
        <v>113</v>
      </c>
      <c r="BH712" s="3" t="s">
        <v>2705</v>
      </c>
      <c r="BI712" s="3" t="s">
        <v>1408</v>
      </c>
      <c r="BJ712" s="3" t="s">
        <v>3030</v>
      </c>
      <c r="BK712" s="3" t="s">
        <v>113</v>
      </c>
      <c r="BL712" s="3" t="s">
        <v>2705</v>
      </c>
      <c r="BM712" s="3" t="s">
        <v>1409</v>
      </c>
      <c r="BN712" s="3" t="s">
        <v>3208</v>
      </c>
      <c r="BO712" s="3" t="s">
        <v>113</v>
      </c>
      <c r="BP712" s="3" t="s">
        <v>2705</v>
      </c>
      <c r="BQ712" s="3" t="s">
        <v>1410</v>
      </c>
      <c r="BR712" s="3" t="s">
        <v>3356</v>
      </c>
      <c r="BS712" s="3" t="s">
        <v>751</v>
      </c>
      <c r="BT712" s="3" t="s">
        <v>3454</v>
      </c>
    </row>
    <row r="713" spans="1:73" ht="13.5" customHeight="1">
      <c r="A713" s="5" t="str">
        <f>HYPERLINK("http://kyu.snu.ac.kr/sdhj/index.jsp?type=hj/GK14809_00IM0001_007b.jpg","1732_하수서면_007b")</f>
        <v>1732_하수서면_007b</v>
      </c>
      <c r="B713" s="3">
        <v>1732</v>
      </c>
      <c r="C713" s="3" t="s">
        <v>3922</v>
      </c>
      <c r="D713" s="3" t="s">
        <v>3923</v>
      </c>
      <c r="E713" s="3">
        <v>712</v>
      </c>
      <c r="I713" s="3">
        <v>15</v>
      </c>
      <c r="L713" s="3">
        <v>3</v>
      </c>
      <c r="M713" s="3" t="s">
        <v>1405</v>
      </c>
      <c r="N713" s="3" t="s">
        <v>2183</v>
      </c>
      <c r="S713" s="3" t="s">
        <v>39</v>
      </c>
      <c r="T713" s="3" t="s">
        <v>1893</v>
      </c>
      <c r="U713" s="3" t="s">
        <v>1411</v>
      </c>
      <c r="V713" s="3" t="s">
        <v>4730</v>
      </c>
      <c r="Y713" s="3" t="s">
        <v>1412</v>
      </c>
      <c r="Z713" s="3" t="s">
        <v>2182</v>
      </c>
      <c r="AC713" s="3">
        <v>26</v>
      </c>
      <c r="AD713" s="3" t="s">
        <v>198</v>
      </c>
      <c r="AE713" s="3" t="s">
        <v>2532</v>
      </c>
    </row>
    <row r="714" spans="1:73" ht="13.5" customHeight="1">
      <c r="A714" s="5" t="str">
        <f>HYPERLINK("http://kyu.snu.ac.kr/sdhj/index.jsp?type=hj/GK14809_00IM0001_007b.jpg","1732_하수서면_007b")</f>
        <v>1732_하수서면_007b</v>
      </c>
      <c r="B714" s="3">
        <v>1732</v>
      </c>
      <c r="C714" s="3" t="s">
        <v>3922</v>
      </c>
      <c r="D714" s="3" t="s">
        <v>3923</v>
      </c>
      <c r="E714" s="3">
        <v>713</v>
      </c>
      <c r="I714" s="3">
        <v>15</v>
      </c>
      <c r="L714" s="3">
        <v>4</v>
      </c>
      <c r="M714" s="3" t="s">
        <v>3607</v>
      </c>
      <c r="N714" s="3" t="s">
        <v>3608</v>
      </c>
      <c r="T714" s="3" t="s">
        <v>4248</v>
      </c>
      <c r="U714" s="3" t="s">
        <v>1316</v>
      </c>
      <c r="V714" s="3" t="s">
        <v>1958</v>
      </c>
      <c r="W714" s="3" t="s">
        <v>59</v>
      </c>
      <c r="X714" s="3" t="s">
        <v>4731</v>
      </c>
      <c r="Y714" s="3" t="s">
        <v>868</v>
      </c>
      <c r="Z714" s="3" t="s">
        <v>2181</v>
      </c>
      <c r="AC714" s="3">
        <v>37</v>
      </c>
      <c r="AD714" s="3" t="s">
        <v>145</v>
      </c>
      <c r="AE714" s="3" t="s">
        <v>2544</v>
      </c>
      <c r="AJ714" s="3" t="s">
        <v>17</v>
      </c>
      <c r="AK714" s="3" t="s">
        <v>2640</v>
      </c>
      <c r="AL714" s="3" t="s">
        <v>160</v>
      </c>
      <c r="AM714" s="3" t="s">
        <v>4732</v>
      </c>
      <c r="AT714" s="3" t="s">
        <v>151</v>
      </c>
      <c r="AU714" s="3" t="s">
        <v>1930</v>
      </c>
      <c r="AV714" s="3" t="s">
        <v>1330</v>
      </c>
      <c r="AW714" s="3" t="s">
        <v>2201</v>
      </c>
      <c r="BG714" s="3" t="s">
        <v>1308</v>
      </c>
      <c r="BH714" s="3" t="s">
        <v>2720</v>
      </c>
      <c r="BI714" s="3" t="s">
        <v>1161</v>
      </c>
      <c r="BJ714" s="3" t="s">
        <v>2798</v>
      </c>
      <c r="BK714" s="3" t="s">
        <v>1102</v>
      </c>
      <c r="BL714" s="3" t="s">
        <v>2965</v>
      </c>
      <c r="BM714" s="3" t="s">
        <v>1078</v>
      </c>
      <c r="BN714" s="3" t="s">
        <v>3041</v>
      </c>
      <c r="BO714" s="3" t="s">
        <v>866</v>
      </c>
      <c r="BP714" s="3" t="s">
        <v>2719</v>
      </c>
      <c r="BQ714" s="3" t="s">
        <v>1413</v>
      </c>
      <c r="BR714" s="3" t="s">
        <v>3355</v>
      </c>
      <c r="BS714" s="3" t="s">
        <v>108</v>
      </c>
      <c r="BT714" s="3" t="s">
        <v>2636</v>
      </c>
    </row>
    <row r="715" spans="1:73" ht="13.5" customHeight="1">
      <c r="A715" s="5" t="str">
        <f>HYPERLINK("http://kyu.snu.ac.kr/sdhj/index.jsp?type=hj/GK14809_00IM0001_007b.jpg","1732_하수서면_007b")</f>
        <v>1732_하수서면_007b</v>
      </c>
      <c r="B715" s="3">
        <v>1732</v>
      </c>
      <c r="C715" s="3" t="s">
        <v>3993</v>
      </c>
      <c r="D715" s="3" t="s">
        <v>3994</v>
      </c>
      <c r="E715" s="3">
        <v>714</v>
      </c>
      <c r="I715" s="3">
        <v>15</v>
      </c>
      <c r="L715" s="3">
        <v>4</v>
      </c>
      <c r="M715" s="3" t="s">
        <v>3607</v>
      </c>
      <c r="N715" s="3" t="s">
        <v>3608</v>
      </c>
      <c r="S715" s="3" t="s">
        <v>68</v>
      </c>
      <c r="T715" s="3" t="s">
        <v>1891</v>
      </c>
      <c r="W715" s="3" t="s">
        <v>1414</v>
      </c>
      <c r="X715" s="3" t="s">
        <v>2025</v>
      </c>
      <c r="Y715" s="3" t="s">
        <v>158</v>
      </c>
      <c r="Z715" s="3" t="s">
        <v>2052</v>
      </c>
      <c r="AF715" s="3" t="s">
        <v>50</v>
      </c>
      <c r="AG715" s="3" t="s">
        <v>2041</v>
      </c>
    </row>
    <row r="716" spans="1:73" ht="13.5" customHeight="1">
      <c r="A716" s="5" t="str">
        <f>HYPERLINK("http://kyu.snu.ac.kr/sdhj/index.jsp?type=hj/GK14809_00IM0001_007b.jpg","1732_하수서면_007b")</f>
        <v>1732_하수서면_007b</v>
      </c>
      <c r="B716" s="3">
        <v>1732</v>
      </c>
      <c r="C716" s="3" t="s">
        <v>4733</v>
      </c>
      <c r="D716" s="3" t="s">
        <v>4734</v>
      </c>
      <c r="E716" s="3">
        <v>715</v>
      </c>
      <c r="I716" s="3">
        <v>15</v>
      </c>
      <c r="L716" s="3">
        <v>4</v>
      </c>
      <c r="M716" s="3" t="s">
        <v>3607</v>
      </c>
      <c r="N716" s="3" t="s">
        <v>3608</v>
      </c>
      <c r="S716" s="3" t="s">
        <v>49</v>
      </c>
      <c r="T716" s="3" t="s">
        <v>1890</v>
      </c>
      <c r="Y716" s="3" t="s">
        <v>158</v>
      </c>
      <c r="Z716" s="3" t="s">
        <v>2052</v>
      </c>
      <c r="AC716" s="3">
        <v>4</v>
      </c>
      <c r="AD716" s="3" t="s">
        <v>143</v>
      </c>
      <c r="AE716" s="3" t="s">
        <v>2528</v>
      </c>
    </row>
    <row r="717" spans="1:73" ht="13.5" customHeight="1">
      <c r="A717" s="5" t="str">
        <f>HYPERLINK("http://kyu.snu.ac.kr/sdhj/index.jsp?type=hj/GK14809_00IM0001_007b.jpg","1732_하수서면_007b")</f>
        <v>1732_하수서면_007b</v>
      </c>
      <c r="B717" s="3">
        <v>1732</v>
      </c>
      <c r="C717" s="3" t="s">
        <v>4733</v>
      </c>
      <c r="D717" s="3" t="s">
        <v>4734</v>
      </c>
      <c r="E717" s="3">
        <v>716</v>
      </c>
      <c r="I717" s="3">
        <v>15</v>
      </c>
      <c r="L717" s="3">
        <v>5</v>
      </c>
      <c r="M717" s="3" t="s">
        <v>3609</v>
      </c>
      <c r="N717" s="3" t="s">
        <v>3610</v>
      </c>
      <c r="T717" s="3" t="s">
        <v>4735</v>
      </c>
      <c r="U717" s="3" t="s">
        <v>1415</v>
      </c>
      <c r="V717" s="3" t="s">
        <v>1957</v>
      </c>
      <c r="W717" s="3" t="s">
        <v>59</v>
      </c>
      <c r="X717" s="3" t="s">
        <v>4736</v>
      </c>
      <c r="Y717" s="3" t="s">
        <v>1416</v>
      </c>
      <c r="Z717" s="3" t="s">
        <v>2180</v>
      </c>
      <c r="AC717" s="3">
        <v>58</v>
      </c>
      <c r="AD717" s="3" t="s">
        <v>741</v>
      </c>
      <c r="AE717" s="3" t="s">
        <v>2520</v>
      </c>
      <c r="AJ717" s="3" t="s">
        <v>17</v>
      </c>
      <c r="AK717" s="3" t="s">
        <v>2640</v>
      </c>
      <c r="AL717" s="3" t="s">
        <v>160</v>
      </c>
      <c r="AM717" s="3" t="s">
        <v>4737</v>
      </c>
      <c r="AT717" s="3" t="s">
        <v>1144</v>
      </c>
      <c r="AU717" s="3" t="s">
        <v>2714</v>
      </c>
      <c r="AV717" s="3" t="s">
        <v>1344</v>
      </c>
      <c r="AW717" s="3" t="s">
        <v>2788</v>
      </c>
      <c r="BG717" s="3" t="s">
        <v>113</v>
      </c>
      <c r="BH717" s="3" t="s">
        <v>2705</v>
      </c>
      <c r="BI717" s="3" t="s">
        <v>1345</v>
      </c>
      <c r="BJ717" s="3" t="s">
        <v>3029</v>
      </c>
      <c r="BK717" s="3" t="s">
        <v>370</v>
      </c>
      <c r="BL717" s="3" t="s">
        <v>2710</v>
      </c>
      <c r="BM717" s="3" t="s">
        <v>1158</v>
      </c>
      <c r="BN717" s="3" t="s">
        <v>3207</v>
      </c>
      <c r="BO717" s="3" t="s">
        <v>113</v>
      </c>
      <c r="BP717" s="3" t="s">
        <v>2705</v>
      </c>
      <c r="BQ717" s="3" t="s">
        <v>1417</v>
      </c>
      <c r="BR717" s="3" t="s">
        <v>4738</v>
      </c>
      <c r="BS717" s="3" t="s">
        <v>61</v>
      </c>
      <c r="BT717" s="3" t="s">
        <v>2614</v>
      </c>
    </row>
    <row r="718" spans="1:73" ht="13.5" customHeight="1">
      <c r="A718" s="5" t="str">
        <f>HYPERLINK("http://kyu.snu.ac.kr/sdhj/index.jsp?type=hj/GK14809_00IM0001_007b.jpg","1732_하수서면_007b")</f>
        <v>1732_하수서면_007b</v>
      </c>
      <c r="B718" s="3">
        <v>1732</v>
      </c>
      <c r="C718" s="3" t="s">
        <v>4739</v>
      </c>
      <c r="D718" s="3" t="s">
        <v>4740</v>
      </c>
      <c r="E718" s="3">
        <v>717</v>
      </c>
      <c r="I718" s="3">
        <v>15</v>
      </c>
      <c r="L718" s="3">
        <v>5</v>
      </c>
      <c r="M718" s="3" t="s">
        <v>3609</v>
      </c>
      <c r="N718" s="3" t="s">
        <v>3610</v>
      </c>
      <c r="S718" s="3" t="s">
        <v>68</v>
      </c>
      <c r="T718" s="3" t="s">
        <v>1891</v>
      </c>
      <c r="W718" s="3" t="s">
        <v>1238</v>
      </c>
      <c r="X718" s="3" t="s">
        <v>4741</v>
      </c>
      <c r="Y718" s="3" t="s">
        <v>158</v>
      </c>
      <c r="Z718" s="3" t="s">
        <v>2052</v>
      </c>
      <c r="AC718" s="3">
        <v>54</v>
      </c>
      <c r="AD718" s="3" t="s">
        <v>399</v>
      </c>
      <c r="AE718" s="3" t="s">
        <v>2562</v>
      </c>
      <c r="AJ718" s="3" t="s">
        <v>17</v>
      </c>
      <c r="AK718" s="3" t="s">
        <v>2640</v>
      </c>
      <c r="AL718" s="3" t="s">
        <v>1346</v>
      </c>
      <c r="AM718" s="3" t="s">
        <v>2658</v>
      </c>
      <c r="AT718" s="3" t="s">
        <v>370</v>
      </c>
      <c r="AU718" s="3" t="s">
        <v>2710</v>
      </c>
      <c r="AV718" s="3" t="s">
        <v>104</v>
      </c>
      <c r="AW718" s="3" t="s">
        <v>2787</v>
      </c>
      <c r="BG718" s="3" t="s">
        <v>113</v>
      </c>
      <c r="BH718" s="3" t="s">
        <v>2705</v>
      </c>
      <c r="BI718" s="3" t="s">
        <v>1418</v>
      </c>
      <c r="BJ718" s="3" t="s">
        <v>3028</v>
      </c>
      <c r="BK718" s="3" t="s">
        <v>370</v>
      </c>
      <c r="BL718" s="3" t="s">
        <v>2710</v>
      </c>
      <c r="BM718" s="3" t="s">
        <v>1842</v>
      </c>
      <c r="BN718" s="3" t="s">
        <v>3206</v>
      </c>
      <c r="BO718" s="3" t="s">
        <v>113</v>
      </c>
      <c r="BP718" s="3" t="s">
        <v>2705</v>
      </c>
      <c r="BQ718" s="3" t="s">
        <v>1419</v>
      </c>
      <c r="BR718" s="3" t="s">
        <v>3354</v>
      </c>
      <c r="BS718" s="3" t="s">
        <v>190</v>
      </c>
      <c r="BT718" s="3" t="s">
        <v>2643</v>
      </c>
    </row>
    <row r="719" spans="1:73" ht="13.5" customHeight="1">
      <c r="A719" s="5" t="str">
        <f>HYPERLINK("http://kyu.snu.ac.kr/sdhj/index.jsp?type=hj/GK14809_00IM0001_007b.jpg","1732_하수서면_007b")</f>
        <v>1732_하수서면_007b</v>
      </c>
      <c r="B719" s="3">
        <v>1732</v>
      </c>
      <c r="C719" s="3" t="s">
        <v>4742</v>
      </c>
      <c r="D719" s="3" t="s">
        <v>4743</v>
      </c>
      <c r="E719" s="3">
        <v>718</v>
      </c>
      <c r="I719" s="3">
        <v>15</v>
      </c>
      <c r="L719" s="3">
        <v>5</v>
      </c>
      <c r="M719" s="3" t="s">
        <v>3609</v>
      </c>
      <c r="N719" s="3" t="s">
        <v>3610</v>
      </c>
      <c r="S719" s="3" t="s">
        <v>39</v>
      </c>
      <c r="T719" s="3" t="s">
        <v>1893</v>
      </c>
      <c r="U719" s="3" t="s">
        <v>1420</v>
      </c>
      <c r="V719" s="3" t="s">
        <v>4744</v>
      </c>
      <c r="Y719" s="3" t="s">
        <v>1421</v>
      </c>
      <c r="Z719" s="3" t="s">
        <v>2179</v>
      </c>
      <c r="AC719" s="3">
        <v>16</v>
      </c>
      <c r="AD719" s="3" t="s">
        <v>385</v>
      </c>
      <c r="AE719" s="3" t="s">
        <v>2526</v>
      </c>
    </row>
    <row r="720" spans="1:73" ht="13.5" customHeight="1">
      <c r="A720" s="5" t="str">
        <f>HYPERLINK("http://kyu.snu.ac.kr/sdhj/index.jsp?type=hj/GK14809_00IM0001_007b.jpg","1732_하수서면_007b")</f>
        <v>1732_하수서면_007b</v>
      </c>
      <c r="B720" s="3">
        <v>1732</v>
      </c>
      <c r="C720" s="3" t="s">
        <v>4745</v>
      </c>
      <c r="D720" s="3" t="s">
        <v>4746</v>
      </c>
      <c r="E720" s="3">
        <v>719</v>
      </c>
      <c r="I720" s="3">
        <v>16</v>
      </c>
      <c r="J720" s="3" t="s">
        <v>1422</v>
      </c>
      <c r="K720" s="3" t="s">
        <v>1870</v>
      </c>
      <c r="L720" s="3">
        <v>1</v>
      </c>
      <c r="M720" s="3" t="s">
        <v>3611</v>
      </c>
      <c r="N720" s="3" t="s">
        <v>3612</v>
      </c>
      <c r="T720" s="3" t="s">
        <v>4747</v>
      </c>
      <c r="U720" s="3" t="s">
        <v>680</v>
      </c>
      <c r="V720" s="3" t="s">
        <v>4748</v>
      </c>
      <c r="W720" s="3" t="s">
        <v>171</v>
      </c>
      <c r="X720" s="3" t="s">
        <v>2034</v>
      </c>
      <c r="Y720" s="3" t="s">
        <v>1423</v>
      </c>
      <c r="Z720" s="3" t="s">
        <v>2178</v>
      </c>
      <c r="AC720" s="3">
        <v>70</v>
      </c>
      <c r="AD720" s="3" t="s">
        <v>1424</v>
      </c>
      <c r="AE720" s="3" t="s">
        <v>2572</v>
      </c>
      <c r="AJ720" s="3" t="s">
        <v>17</v>
      </c>
      <c r="AK720" s="3" t="s">
        <v>2640</v>
      </c>
      <c r="AL720" s="3" t="s">
        <v>160</v>
      </c>
      <c r="AM720" s="3" t="s">
        <v>4749</v>
      </c>
      <c r="AT720" s="3" t="s">
        <v>370</v>
      </c>
      <c r="AU720" s="3" t="s">
        <v>2710</v>
      </c>
      <c r="AV720" s="3" t="s">
        <v>1425</v>
      </c>
      <c r="AW720" s="3" t="s">
        <v>2786</v>
      </c>
      <c r="BG720" s="3" t="s">
        <v>111</v>
      </c>
      <c r="BH720" s="3" t="s">
        <v>2712</v>
      </c>
      <c r="BI720" s="3" t="s">
        <v>1426</v>
      </c>
      <c r="BJ720" s="3" t="s">
        <v>3027</v>
      </c>
      <c r="BK720" s="3" t="s">
        <v>113</v>
      </c>
      <c r="BL720" s="3" t="s">
        <v>2705</v>
      </c>
      <c r="BM720" s="3" t="s">
        <v>1427</v>
      </c>
      <c r="BN720" s="3" t="s">
        <v>3205</v>
      </c>
      <c r="BO720" s="3" t="s">
        <v>111</v>
      </c>
      <c r="BP720" s="3" t="s">
        <v>2712</v>
      </c>
      <c r="BQ720" s="3" t="s">
        <v>1428</v>
      </c>
      <c r="BR720" s="3" t="s">
        <v>4750</v>
      </c>
      <c r="BS720" s="3" t="s">
        <v>160</v>
      </c>
      <c r="BT720" s="3" t="s">
        <v>4751</v>
      </c>
    </row>
    <row r="721" spans="1:72" ht="13.5" customHeight="1">
      <c r="A721" s="5" t="str">
        <f>HYPERLINK("http://kyu.snu.ac.kr/sdhj/index.jsp?type=hj/GK14809_00IM0001_007b.jpg","1732_하수서면_007b")</f>
        <v>1732_하수서면_007b</v>
      </c>
      <c r="B721" s="3">
        <v>1732</v>
      </c>
      <c r="C721" s="3" t="s">
        <v>4752</v>
      </c>
      <c r="D721" s="3" t="s">
        <v>4753</v>
      </c>
      <c r="E721" s="3">
        <v>720</v>
      </c>
      <c r="I721" s="3">
        <v>16</v>
      </c>
      <c r="L721" s="3">
        <v>1</v>
      </c>
      <c r="M721" s="3" t="s">
        <v>3611</v>
      </c>
      <c r="N721" s="3" t="s">
        <v>3612</v>
      </c>
      <c r="S721" s="3" t="s">
        <v>68</v>
      </c>
      <c r="T721" s="3" t="s">
        <v>1891</v>
      </c>
      <c r="W721" s="3" t="s">
        <v>266</v>
      </c>
      <c r="X721" s="3" t="s">
        <v>2020</v>
      </c>
      <c r="Y721" s="3" t="s">
        <v>158</v>
      </c>
      <c r="Z721" s="3" t="s">
        <v>2052</v>
      </c>
      <c r="AC721" s="3">
        <v>61</v>
      </c>
      <c r="AD721" s="3" t="s">
        <v>365</v>
      </c>
      <c r="AE721" s="3" t="s">
        <v>2518</v>
      </c>
      <c r="AJ721" s="3" t="s">
        <v>17</v>
      </c>
      <c r="AK721" s="3" t="s">
        <v>2640</v>
      </c>
      <c r="AL721" s="3" t="s">
        <v>160</v>
      </c>
      <c r="AM721" s="3" t="s">
        <v>4749</v>
      </c>
      <c r="AT721" s="3" t="s">
        <v>113</v>
      </c>
      <c r="AU721" s="3" t="s">
        <v>2705</v>
      </c>
      <c r="AV721" s="3" t="s">
        <v>1429</v>
      </c>
      <c r="AW721" s="3" t="s">
        <v>2785</v>
      </c>
      <c r="BG721" s="3" t="s">
        <v>113</v>
      </c>
      <c r="BH721" s="3" t="s">
        <v>2705</v>
      </c>
      <c r="BI721" s="3" t="s">
        <v>1430</v>
      </c>
      <c r="BJ721" s="3" t="s">
        <v>3026</v>
      </c>
      <c r="BK721" s="3" t="s">
        <v>113</v>
      </c>
      <c r="BL721" s="3" t="s">
        <v>2705</v>
      </c>
      <c r="BM721" s="3" t="s">
        <v>1431</v>
      </c>
      <c r="BN721" s="3" t="s">
        <v>3204</v>
      </c>
      <c r="BO721" s="3" t="s">
        <v>113</v>
      </c>
      <c r="BP721" s="3" t="s">
        <v>2705</v>
      </c>
      <c r="BQ721" s="3" t="s">
        <v>1432</v>
      </c>
      <c r="BR721" s="3" t="s">
        <v>4754</v>
      </c>
      <c r="BS721" s="3" t="s">
        <v>88</v>
      </c>
      <c r="BT721" s="3" t="s">
        <v>2323</v>
      </c>
    </row>
    <row r="722" spans="1:72" ht="13.5" customHeight="1">
      <c r="A722" s="5" t="str">
        <f>HYPERLINK("http://kyu.snu.ac.kr/sdhj/index.jsp?type=hj/GK14809_00IM0001_007b.jpg","1732_하수서면_007b")</f>
        <v>1732_하수서면_007b</v>
      </c>
      <c r="B722" s="3">
        <v>1732</v>
      </c>
      <c r="C722" s="3" t="s">
        <v>4488</v>
      </c>
      <c r="D722" s="3" t="s">
        <v>4489</v>
      </c>
      <c r="E722" s="3">
        <v>721</v>
      </c>
      <c r="I722" s="3">
        <v>16</v>
      </c>
      <c r="L722" s="3">
        <v>1</v>
      </c>
      <c r="M722" s="3" t="s">
        <v>3611</v>
      </c>
      <c r="N722" s="3" t="s">
        <v>3612</v>
      </c>
      <c r="S722" s="3" t="s">
        <v>273</v>
      </c>
      <c r="T722" s="3" t="s">
        <v>1899</v>
      </c>
      <c r="W722" s="3" t="s">
        <v>59</v>
      </c>
      <c r="X722" s="3" t="s">
        <v>4755</v>
      </c>
      <c r="Y722" s="3" t="s">
        <v>158</v>
      </c>
      <c r="Z722" s="3" t="s">
        <v>2052</v>
      </c>
      <c r="AF722" s="3" t="s">
        <v>50</v>
      </c>
      <c r="AG722" s="3" t="s">
        <v>2041</v>
      </c>
    </row>
    <row r="723" spans="1:72" ht="13.5" customHeight="1">
      <c r="A723" s="5" t="str">
        <f>HYPERLINK("http://kyu.snu.ac.kr/sdhj/index.jsp?type=hj/GK14809_00IM0001_007b.jpg","1732_하수서면_007b")</f>
        <v>1732_하수서면_007b</v>
      </c>
      <c r="B723" s="3">
        <v>1732</v>
      </c>
      <c r="C723" s="3" t="s">
        <v>4569</v>
      </c>
      <c r="D723" s="3" t="s">
        <v>4570</v>
      </c>
      <c r="E723" s="3">
        <v>722</v>
      </c>
      <c r="I723" s="3">
        <v>16</v>
      </c>
      <c r="L723" s="3">
        <v>1</v>
      </c>
      <c r="M723" s="3" t="s">
        <v>3611</v>
      </c>
      <c r="N723" s="3" t="s">
        <v>3612</v>
      </c>
      <c r="S723" s="3" t="s">
        <v>100</v>
      </c>
      <c r="T723" s="3" t="s">
        <v>1892</v>
      </c>
      <c r="Y723" s="3" t="s">
        <v>158</v>
      </c>
      <c r="Z723" s="3" t="s">
        <v>2052</v>
      </c>
      <c r="AC723" s="3">
        <v>28</v>
      </c>
      <c r="AD723" s="3" t="s">
        <v>310</v>
      </c>
      <c r="AE723" s="3" t="s">
        <v>2519</v>
      </c>
    </row>
    <row r="724" spans="1:72" ht="13.5" customHeight="1">
      <c r="A724" s="5" t="str">
        <f>HYPERLINK("http://kyu.snu.ac.kr/sdhj/index.jsp?type=hj/GK14809_00IM0001_007b.jpg","1732_하수서면_007b")</f>
        <v>1732_하수서면_007b</v>
      </c>
      <c r="B724" s="3">
        <v>1732</v>
      </c>
      <c r="C724" s="3" t="s">
        <v>4569</v>
      </c>
      <c r="D724" s="3" t="s">
        <v>4570</v>
      </c>
      <c r="E724" s="3">
        <v>723</v>
      </c>
      <c r="I724" s="3">
        <v>16</v>
      </c>
      <c r="L724" s="3">
        <v>1</v>
      </c>
      <c r="M724" s="3" t="s">
        <v>3611</v>
      </c>
      <c r="N724" s="3" t="s">
        <v>3612</v>
      </c>
      <c r="S724" s="3" t="s">
        <v>100</v>
      </c>
      <c r="T724" s="3" t="s">
        <v>1892</v>
      </c>
      <c r="Y724" s="3" t="s">
        <v>789</v>
      </c>
      <c r="Z724" s="3" t="s">
        <v>2086</v>
      </c>
      <c r="AF724" s="3" t="s">
        <v>50</v>
      </c>
      <c r="AG724" s="3" t="s">
        <v>2041</v>
      </c>
      <c r="BF724" s="3" t="s">
        <v>53</v>
      </c>
    </row>
    <row r="725" spans="1:72" ht="13.5" customHeight="1">
      <c r="A725" s="5" t="str">
        <f>HYPERLINK("http://kyu.snu.ac.kr/sdhj/index.jsp?type=hj/GK14809_00IM0001_007b.jpg","1732_하수서면_007b")</f>
        <v>1732_하수서면_007b</v>
      </c>
      <c r="B725" s="3">
        <v>1732</v>
      </c>
      <c r="C725" s="3" t="s">
        <v>3954</v>
      </c>
      <c r="D725" s="3" t="s">
        <v>3955</v>
      </c>
      <c r="E725" s="3">
        <v>724</v>
      </c>
      <c r="I725" s="3">
        <v>16</v>
      </c>
      <c r="L725" s="3">
        <v>2</v>
      </c>
      <c r="M725" s="3" t="s">
        <v>1433</v>
      </c>
      <c r="N725" s="3" t="s">
        <v>2177</v>
      </c>
      <c r="T725" s="3" t="s">
        <v>4270</v>
      </c>
      <c r="U725" s="3" t="s">
        <v>585</v>
      </c>
      <c r="V725" s="3" t="s">
        <v>1925</v>
      </c>
      <c r="Y725" s="3" t="s">
        <v>1433</v>
      </c>
      <c r="Z725" s="3" t="s">
        <v>2177</v>
      </c>
      <c r="AC725" s="3">
        <v>58</v>
      </c>
      <c r="AD725" s="3" t="s">
        <v>741</v>
      </c>
      <c r="AE725" s="3" t="s">
        <v>2520</v>
      </c>
      <c r="AJ725" s="3" t="s">
        <v>17</v>
      </c>
      <c r="AK725" s="3" t="s">
        <v>2640</v>
      </c>
      <c r="AL725" s="3" t="s">
        <v>776</v>
      </c>
      <c r="AM725" s="3" t="s">
        <v>2617</v>
      </c>
      <c r="AN725" s="3" t="s">
        <v>109</v>
      </c>
      <c r="AO725" s="3" t="s">
        <v>1897</v>
      </c>
      <c r="AR725" s="3" t="s">
        <v>1434</v>
      </c>
      <c r="AS725" s="3" t="s">
        <v>4375</v>
      </c>
      <c r="AT725" s="3" t="s">
        <v>880</v>
      </c>
      <c r="AU725" s="3" t="s">
        <v>2718</v>
      </c>
      <c r="AV725" s="3" t="s">
        <v>1435</v>
      </c>
      <c r="AW725" s="3" t="s">
        <v>2784</v>
      </c>
      <c r="BB725" s="3" t="s">
        <v>595</v>
      </c>
      <c r="BC725" s="3" t="s">
        <v>1924</v>
      </c>
      <c r="BD725" s="3" t="s">
        <v>1843</v>
      </c>
      <c r="BE725" s="3" t="s">
        <v>2925</v>
      </c>
      <c r="BG725" s="3" t="s">
        <v>1436</v>
      </c>
      <c r="BH725" s="3" t="s">
        <v>2960</v>
      </c>
      <c r="BI725" s="3" t="s">
        <v>1437</v>
      </c>
      <c r="BJ725" s="3" t="s">
        <v>3025</v>
      </c>
      <c r="BK725" s="3" t="s">
        <v>1438</v>
      </c>
      <c r="BL725" s="3" t="s">
        <v>3144</v>
      </c>
      <c r="BM725" s="3" t="s">
        <v>1439</v>
      </c>
      <c r="BN725" s="3" t="s">
        <v>3203</v>
      </c>
      <c r="BO725" s="3" t="s">
        <v>1438</v>
      </c>
      <c r="BP725" s="3" t="s">
        <v>3144</v>
      </c>
      <c r="BQ725" s="3" t="s">
        <v>1440</v>
      </c>
      <c r="BR725" s="3" t="s">
        <v>3353</v>
      </c>
      <c r="BS725" s="3" t="s">
        <v>195</v>
      </c>
      <c r="BT725" s="3" t="s">
        <v>2656</v>
      </c>
    </row>
    <row r="726" spans="1:72" ht="13.5" customHeight="1">
      <c r="A726" s="5" t="str">
        <f>HYPERLINK("http://kyu.snu.ac.kr/sdhj/index.jsp?type=hj/GK14809_00IM0001_007b.jpg","1732_하수서면_007b")</f>
        <v>1732_하수서면_007b</v>
      </c>
      <c r="B726" s="3">
        <v>1732</v>
      </c>
      <c r="C726" s="3" t="s">
        <v>4017</v>
      </c>
      <c r="D726" s="3" t="s">
        <v>4018</v>
      </c>
      <c r="E726" s="3">
        <v>725</v>
      </c>
      <c r="I726" s="3">
        <v>16</v>
      </c>
      <c r="L726" s="3">
        <v>2</v>
      </c>
      <c r="M726" s="3" t="s">
        <v>1433</v>
      </c>
      <c r="N726" s="3" t="s">
        <v>2177</v>
      </c>
      <c r="S726" s="3" t="s">
        <v>68</v>
      </c>
      <c r="T726" s="3" t="s">
        <v>1891</v>
      </c>
      <c r="U726" s="3" t="s">
        <v>595</v>
      </c>
      <c r="V726" s="3" t="s">
        <v>1924</v>
      </c>
      <c r="Y726" s="3" t="s">
        <v>1441</v>
      </c>
      <c r="Z726" s="3" t="s">
        <v>2176</v>
      </c>
      <c r="AC726" s="3">
        <v>48</v>
      </c>
      <c r="AD726" s="3" t="s">
        <v>225</v>
      </c>
      <c r="AE726" s="3" t="s">
        <v>2567</v>
      </c>
      <c r="AJ726" s="3" t="s">
        <v>17</v>
      </c>
      <c r="AK726" s="3" t="s">
        <v>2640</v>
      </c>
      <c r="AL726" s="3" t="s">
        <v>91</v>
      </c>
      <c r="AM726" s="3" t="s">
        <v>2621</v>
      </c>
      <c r="AN726" s="3" t="s">
        <v>109</v>
      </c>
      <c r="AO726" s="3" t="s">
        <v>1897</v>
      </c>
      <c r="AR726" s="3" t="s">
        <v>1442</v>
      </c>
      <c r="AS726" s="3" t="s">
        <v>2693</v>
      </c>
      <c r="AT726" s="3" t="s">
        <v>113</v>
      </c>
      <c r="AU726" s="3" t="s">
        <v>2705</v>
      </c>
      <c r="AV726" s="3" t="s">
        <v>369</v>
      </c>
      <c r="AW726" s="3" t="s">
        <v>2783</v>
      </c>
      <c r="BB726" s="3" t="s">
        <v>595</v>
      </c>
      <c r="BC726" s="3" t="s">
        <v>1924</v>
      </c>
      <c r="BD726" s="3" t="s">
        <v>1443</v>
      </c>
      <c r="BE726" s="3" t="s">
        <v>2924</v>
      </c>
      <c r="BG726" s="3" t="s">
        <v>111</v>
      </c>
      <c r="BH726" s="3" t="s">
        <v>2712</v>
      </c>
      <c r="BI726" s="3" t="s">
        <v>1444</v>
      </c>
      <c r="BJ726" s="3" t="s">
        <v>3024</v>
      </c>
      <c r="BK726" s="3" t="s">
        <v>111</v>
      </c>
      <c r="BL726" s="3" t="s">
        <v>2712</v>
      </c>
      <c r="BM726" s="3" t="s">
        <v>1445</v>
      </c>
      <c r="BN726" s="3" t="s">
        <v>4756</v>
      </c>
      <c r="BO726" s="3" t="s">
        <v>585</v>
      </c>
      <c r="BP726" s="3" t="s">
        <v>1925</v>
      </c>
      <c r="BQ726" s="3" t="s">
        <v>1446</v>
      </c>
      <c r="BR726" s="3" t="s">
        <v>3352</v>
      </c>
      <c r="BS726" s="3" t="s">
        <v>965</v>
      </c>
      <c r="BT726" s="3" t="s">
        <v>2648</v>
      </c>
    </row>
    <row r="727" spans="1:72" ht="13.5" customHeight="1">
      <c r="A727" s="5" t="str">
        <f>HYPERLINK("http://kyu.snu.ac.kr/sdhj/index.jsp?type=hj/GK14809_00IM0001_007b.jpg","1732_하수서면_007b")</f>
        <v>1732_하수서면_007b</v>
      </c>
      <c r="B727" s="3">
        <v>1732</v>
      </c>
      <c r="C727" s="3" t="s">
        <v>4204</v>
      </c>
      <c r="D727" s="3" t="s">
        <v>4205</v>
      </c>
      <c r="E727" s="3">
        <v>726</v>
      </c>
      <c r="I727" s="3">
        <v>16</v>
      </c>
      <c r="L727" s="3">
        <v>2</v>
      </c>
      <c r="M727" s="3" t="s">
        <v>1433</v>
      </c>
      <c r="N727" s="3" t="s">
        <v>2177</v>
      </c>
      <c r="S727" s="3" t="s">
        <v>39</v>
      </c>
      <c r="T727" s="3" t="s">
        <v>1893</v>
      </c>
      <c r="U727" s="3" t="s">
        <v>1447</v>
      </c>
      <c r="V727" s="3" t="s">
        <v>1956</v>
      </c>
      <c r="Y727" s="3" t="s">
        <v>1448</v>
      </c>
      <c r="Z727" s="3" t="s">
        <v>4757</v>
      </c>
      <c r="AC727" s="3">
        <v>13</v>
      </c>
      <c r="AD727" s="3" t="s">
        <v>322</v>
      </c>
      <c r="AE727" s="3" t="s">
        <v>2522</v>
      </c>
    </row>
    <row r="728" spans="1:72" ht="13.5" customHeight="1">
      <c r="A728" s="5" t="str">
        <f>HYPERLINK("http://kyu.snu.ac.kr/sdhj/index.jsp?type=hj/GK14809_00IM0001_007b.jpg","1732_하수서면_007b")</f>
        <v>1732_하수서면_007b</v>
      </c>
      <c r="B728" s="3">
        <v>1732</v>
      </c>
      <c r="C728" s="3" t="s">
        <v>4204</v>
      </c>
      <c r="D728" s="3" t="s">
        <v>4205</v>
      </c>
      <c r="E728" s="3">
        <v>727</v>
      </c>
      <c r="I728" s="3">
        <v>16</v>
      </c>
      <c r="L728" s="3">
        <v>2</v>
      </c>
      <c r="M728" s="3" t="s">
        <v>1433</v>
      </c>
      <c r="N728" s="3" t="s">
        <v>2177</v>
      </c>
      <c r="S728" s="3" t="s">
        <v>100</v>
      </c>
      <c r="T728" s="3" t="s">
        <v>1892</v>
      </c>
      <c r="Y728" s="3" t="s">
        <v>1449</v>
      </c>
      <c r="Z728" s="3" t="s">
        <v>4758</v>
      </c>
      <c r="AC728" s="3">
        <v>8</v>
      </c>
      <c r="AD728" s="3" t="s">
        <v>207</v>
      </c>
      <c r="AE728" s="3" t="s">
        <v>2538</v>
      </c>
      <c r="BF728" s="3" t="s">
        <v>53</v>
      </c>
    </row>
    <row r="729" spans="1:72" ht="13.5" customHeight="1">
      <c r="A729" s="5" t="str">
        <f>HYPERLINK("http://kyu.snu.ac.kr/sdhj/index.jsp?type=hj/GK14809_00IM0001_007b.jpg","1732_하수서면_007b")</f>
        <v>1732_하수서면_007b</v>
      </c>
      <c r="B729" s="3">
        <v>1732</v>
      </c>
      <c r="C729" s="3" t="s">
        <v>4204</v>
      </c>
      <c r="D729" s="3" t="s">
        <v>4205</v>
      </c>
      <c r="E729" s="3">
        <v>728</v>
      </c>
      <c r="I729" s="3">
        <v>16</v>
      </c>
      <c r="L729" s="3">
        <v>3</v>
      </c>
      <c r="M729" s="3" t="s">
        <v>3613</v>
      </c>
      <c r="N729" s="3" t="s">
        <v>3614</v>
      </c>
      <c r="T729" s="3" t="s">
        <v>4759</v>
      </c>
      <c r="U729" s="3" t="s">
        <v>1450</v>
      </c>
      <c r="V729" s="3" t="s">
        <v>1955</v>
      </c>
      <c r="W729" s="3" t="s">
        <v>397</v>
      </c>
      <c r="X729" s="3" t="s">
        <v>2015</v>
      </c>
      <c r="Y729" s="3" t="s">
        <v>1300</v>
      </c>
      <c r="Z729" s="3" t="s">
        <v>2175</v>
      </c>
      <c r="AC729" s="3">
        <v>48</v>
      </c>
      <c r="AD729" s="3" t="s">
        <v>225</v>
      </c>
      <c r="AE729" s="3" t="s">
        <v>2567</v>
      </c>
      <c r="AJ729" s="3" t="s">
        <v>17</v>
      </c>
      <c r="AK729" s="3" t="s">
        <v>2640</v>
      </c>
      <c r="AL729" s="3" t="s">
        <v>400</v>
      </c>
      <c r="AM729" s="3" t="s">
        <v>2657</v>
      </c>
      <c r="AT729" s="3" t="s">
        <v>680</v>
      </c>
      <c r="AU729" s="3" t="s">
        <v>4760</v>
      </c>
      <c r="AV729" s="3" t="s">
        <v>1451</v>
      </c>
      <c r="AW729" s="3" t="s">
        <v>2782</v>
      </c>
      <c r="BG729" s="3" t="s">
        <v>680</v>
      </c>
      <c r="BH729" s="3" t="s">
        <v>4760</v>
      </c>
      <c r="BI729" s="3" t="s">
        <v>1452</v>
      </c>
      <c r="BJ729" s="3" t="s">
        <v>3023</v>
      </c>
      <c r="BK729" s="3" t="s">
        <v>370</v>
      </c>
      <c r="BL729" s="3" t="s">
        <v>2710</v>
      </c>
      <c r="BM729" s="3" t="s">
        <v>1453</v>
      </c>
      <c r="BN729" s="3" t="s">
        <v>3202</v>
      </c>
      <c r="BQ729" s="3" t="s">
        <v>1454</v>
      </c>
      <c r="BR729" s="3" t="s">
        <v>3351</v>
      </c>
      <c r="BS729" s="3" t="s">
        <v>173</v>
      </c>
      <c r="BT729" s="3" t="s">
        <v>2687</v>
      </c>
    </row>
    <row r="730" spans="1:72" ht="13.5" customHeight="1">
      <c r="A730" s="5" t="str">
        <f>HYPERLINK("http://kyu.snu.ac.kr/sdhj/index.jsp?type=hj/GK14809_00IM0001_007b.jpg","1732_하수서면_007b")</f>
        <v>1732_하수서면_007b</v>
      </c>
      <c r="B730" s="3">
        <v>1732</v>
      </c>
      <c r="C730" s="3" t="s">
        <v>3714</v>
      </c>
      <c r="D730" s="3" t="s">
        <v>3715</v>
      </c>
      <c r="E730" s="3">
        <v>729</v>
      </c>
      <c r="I730" s="3">
        <v>16</v>
      </c>
      <c r="L730" s="3">
        <v>3</v>
      </c>
      <c r="M730" s="3" t="s">
        <v>3613</v>
      </c>
      <c r="N730" s="3" t="s">
        <v>3614</v>
      </c>
      <c r="S730" s="3" t="s">
        <v>68</v>
      </c>
      <c r="T730" s="3" t="s">
        <v>1891</v>
      </c>
      <c r="W730" s="3" t="s">
        <v>171</v>
      </c>
      <c r="X730" s="3" t="s">
        <v>2034</v>
      </c>
      <c r="Y730" s="3" t="s">
        <v>158</v>
      </c>
      <c r="Z730" s="3" t="s">
        <v>2052</v>
      </c>
      <c r="AC730" s="3">
        <v>34</v>
      </c>
      <c r="AD730" s="3" t="s">
        <v>719</v>
      </c>
      <c r="AE730" s="3" t="s">
        <v>2571</v>
      </c>
      <c r="AJ730" s="3" t="s">
        <v>17</v>
      </c>
      <c r="AK730" s="3" t="s">
        <v>2640</v>
      </c>
      <c r="AL730" s="3" t="s">
        <v>190</v>
      </c>
      <c r="AM730" s="3" t="s">
        <v>2643</v>
      </c>
      <c r="AT730" s="3" t="s">
        <v>455</v>
      </c>
      <c r="AU730" s="3" t="s">
        <v>2717</v>
      </c>
      <c r="AV730" s="3" t="s">
        <v>1120</v>
      </c>
      <c r="AW730" s="3" t="s">
        <v>2781</v>
      </c>
      <c r="BG730" s="3" t="s">
        <v>37</v>
      </c>
      <c r="BH730" s="3" t="s">
        <v>2702</v>
      </c>
      <c r="BI730" s="3" t="s">
        <v>1121</v>
      </c>
      <c r="BJ730" s="3" t="s">
        <v>2775</v>
      </c>
      <c r="BK730" s="3" t="s">
        <v>37</v>
      </c>
      <c r="BL730" s="3" t="s">
        <v>2702</v>
      </c>
      <c r="BM730" s="3" t="s">
        <v>1122</v>
      </c>
      <c r="BN730" s="3" t="s">
        <v>3016</v>
      </c>
      <c r="BQ730" s="3" t="s">
        <v>1455</v>
      </c>
      <c r="BR730" s="3" t="s">
        <v>3350</v>
      </c>
      <c r="BS730" s="3" t="s">
        <v>874</v>
      </c>
      <c r="BT730" s="3" t="s">
        <v>2672</v>
      </c>
    </row>
    <row r="731" spans="1:72" ht="13.5" customHeight="1">
      <c r="A731" s="5" t="str">
        <f>HYPERLINK("http://kyu.snu.ac.kr/sdhj/index.jsp?type=hj/GK14809_00IM0001_007b.jpg","1732_하수서면_007b")</f>
        <v>1732_하수서면_007b</v>
      </c>
      <c r="B731" s="3">
        <v>1732</v>
      </c>
      <c r="C731" s="3" t="s">
        <v>4733</v>
      </c>
      <c r="D731" s="3" t="s">
        <v>4734</v>
      </c>
      <c r="E731" s="3">
        <v>730</v>
      </c>
      <c r="I731" s="3">
        <v>16</v>
      </c>
      <c r="L731" s="3">
        <v>3</v>
      </c>
      <c r="M731" s="3" t="s">
        <v>3613</v>
      </c>
      <c r="N731" s="3" t="s">
        <v>3614</v>
      </c>
      <c r="S731" s="3" t="s">
        <v>4761</v>
      </c>
      <c r="T731" s="3" t="s">
        <v>4762</v>
      </c>
      <c r="Y731" s="3" t="s">
        <v>4763</v>
      </c>
      <c r="Z731" s="3" t="s">
        <v>4764</v>
      </c>
      <c r="AC731" s="3">
        <v>19</v>
      </c>
      <c r="AD731" s="3" t="s">
        <v>230</v>
      </c>
      <c r="AE731" s="3" t="s">
        <v>2545</v>
      </c>
      <c r="AF731" s="3" t="s">
        <v>129</v>
      </c>
      <c r="AG731" s="3" t="s">
        <v>2589</v>
      </c>
    </row>
    <row r="732" spans="1:72" ht="13.5" customHeight="1">
      <c r="A732" s="5" t="str">
        <f>HYPERLINK("http://kyu.snu.ac.kr/sdhj/index.jsp?type=hj/GK14809_00IM0001_007b.jpg","1732_하수서면_007b")</f>
        <v>1732_하수서면_007b</v>
      </c>
      <c r="B732" s="3">
        <v>1732</v>
      </c>
      <c r="C732" s="3" t="s">
        <v>4212</v>
      </c>
      <c r="D732" s="3" t="s">
        <v>4213</v>
      </c>
      <c r="E732" s="3">
        <v>731</v>
      </c>
      <c r="I732" s="3">
        <v>16</v>
      </c>
      <c r="L732" s="3">
        <v>3</v>
      </c>
      <c r="M732" s="3" t="s">
        <v>3613</v>
      </c>
      <c r="N732" s="3" t="s">
        <v>3614</v>
      </c>
      <c r="S732" s="3" t="s">
        <v>51</v>
      </c>
      <c r="T732" s="3" t="s">
        <v>1894</v>
      </c>
      <c r="U732" s="3" t="s">
        <v>1456</v>
      </c>
      <c r="V732" s="3" t="s">
        <v>1954</v>
      </c>
      <c r="Y732" s="3" t="s">
        <v>1457</v>
      </c>
      <c r="Z732" s="3" t="s">
        <v>2174</v>
      </c>
      <c r="AC732" s="3">
        <v>11</v>
      </c>
      <c r="AD732" s="3" t="s">
        <v>282</v>
      </c>
      <c r="AE732" s="3" t="s">
        <v>2550</v>
      </c>
      <c r="BF732" s="3" t="s">
        <v>53</v>
      </c>
    </row>
    <row r="733" spans="1:72" ht="13.5" customHeight="1">
      <c r="A733" s="5" t="str">
        <f>HYPERLINK("http://kyu.snu.ac.kr/sdhj/index.jsp?type=hj/GK14809_00IM0001_007b.jpg","1732_하수서면_007b")</f>
        <v>1732_하수서면_007b</v>
      </c>
      <c r="B733" s="3">
        <v>1732</v>
      </c>
      <c r="C733" s="3" t="s">
        <v>4765</v>
      </c>
      <c r="D733" s="3" t="s">
        <v>4766</v>
      </c>
      <c r="E733" s="3">
        <v>732</v>
      </c>
      <c r="I733" s="3">
        <v>16</v>
      </c>
      <c r="L733" s="3">
        <v>3</v>
      </c>
      <c r="M733" s="3" t="s">
        <v>3613</v>
      </c>
      <c r="N733" s="3" t="s">
        <v>3614</v>
      </c>
      <c r="S733" s="3" t="s">
        <v>51</v>
      </c>
      <c r="T733" s="3" t="s">
        <v>1894</v>
      </c>
      <c r="Y733" s="3" t="s">
        <v>1458</v>
      </c>
      <c r="Z733" s="3" t="s">
        <v>2173</v>
      </c>
      <c r="AC733" s="3">
        <v>4</v>
      </c>
      <c r="AD733" s="3" t="s">
        <v>143</v>
      </c>
      <c r="AE733" s="3" t="s">
        <v>2528</v>
      </c>
      <c r="BF733" s="3" t="s">
        <v>53</v>
      </c>
    </row>
    <row r="734" spans="1:72" ht="13.5" customHeight="1">
      <c r="A734" s="5" t="str">
        <f>HYPERLINK("http://kyu.snu.ac.kr/sdhj/index.jsp?type=hj/GK14809_00IM0001_007b.jpg","1732_하수서면_007b")</f>
        <v>1732_하수서면_007b</v>
      </c>
      <c r="B734" s="3">
        <v>1732</v>
      </c>
      <c r="C734" s="3" t="s">
        <v>4318</v>
      </c>
      <c r="D734" s="3" t="s">
        <v>4319</v>
      </c>
      <c r="E734" s="3">
        <v>733</v>
      </c>
      <c r="I734" s="3">
        <v>16</v>
      </c>
      <c r="L734" s="3">
        <v>4</v>
      </c>
      <c r="M734" s="3" t="s">
        <v>3615</v>
      </c>
      <c r="N734" s="3" t="s">
        <v>3616</v>
      </c>
      <c r="T734" s="3" t="s">
        <v>4767</v>
      </c>
      <c r="U734" s="3" t="s">
        <v>968</v>
      </c>
      <c r="V734" s="3" t="s">
        <v>1933</v>
      </c>
      <c r="W734" s="3" t="s">
        <v>1459</v>
      </c>
      <c r="X734" s="3" t="s">
        <v>2035</v>
      </c>
      <c r="Y734" s="3" t="s">
        <v>1460</v>
      </c>
      <c r="Z734" s="3" t="s">
        <v>2172</v>
      </c>
      <c r="AC734" s="3">
        <v>31</v>
      </c>
      <c r="AD734" s="3" t="s">
        <v>271</v>
      </c>
      <c r="AE734" s="3" t="s">
        <v>2546</v>
      </c>
      <c r="AJ734" s="3" t="s">
        <v>17</v>
      </c>
      <c r="AK734" s="3" t="s">
        <v>2640</v>
      </c>
      <c r="AL734" s="3" t="s">
        <v>190</v>
      </c>
      <c r="AM734" s="3" t="s">
        <v>2643</v>
      </c>
      <c r="AT734" s="3" t="s">
        <v>968</v>
      </c>
      <c r="AU734" s="3" t="s">
        <v>1933</v>
      </c>
      <c r="AV734" s="3" t="s">
        <v>1461</v>
      </c>
      <c r="AW734" s="3" t="s">
        <v>2780</v>
      </c>
      <c r="BG734" s="3" t="s">
        <v>654</v>
      </c>
      <c r="BH734" s="3" t="s">
        <v>4768</v>
      </c>
      <c r="BI734" s="3" t="s">
        <v>1381</v>
      </c>
      <c r="BJ734" s="3" t="s">
        <v>3022</v>
      </c>
      <c r="BK734" s="3" t="s">
        <v>1462</v>
      </c>
      <c r="BL734" s="3" t="s">
        <v>3143</v>
      </c>
      <c r="BM734" s="3" t="s">
        <v>1383</v>
      </c>
      <c r="BN734" s="3" t="s">
        <v>3201</v>
      </c>
      <c r="BO734" s="3" t="s">
        <v>1463</v>
      </c>
      <c r="BP734" s="3" t="s">
        <v>3305</v>
      </c>
      <c r="BQ734" s="3" t="s">
        <v>1464</v>
      </c>
      <c r="BR734" s="3" t="s">
        <v>4769</v>
      </c>
      <c r="BS734" s="3" t="s">
        <v>160</v>
      </c>
      <c r="BT734" s="3" t="s">
        <v>4264</v>
      </c>
    </row>
    <row r="735" spans="1:72" ht="13.5" customHeight="1">
      <c r="A735" s="5" t="str">
        <f>HYPERLINK("http://kyu.snu.ac.kr/sdhj/index.jsp?type=hj/GK14809_00IM0001_007b.jpg","1732_하수서면_007b")</f>
        <v>1732_하수서면_007b</v>
      </c>
      <c r="B735" s="3">
        <v>1732</v>
      </c>
      <c r="C735" s="3" t="s">
        <v>4266</v>
      </c>
      <c r="D735" s="3" t="s">
        <v>4267</v>
      </c>
      <c r="E735" s="3">
        <v>734</v>
      </c>
      <c r="I735" s="3">
        <v>16</v>
      </c>
      <c r="L735" s="3">
        <v>4</v>
      </c>
      <c r="M735" s="3" t="s">
        <v>3615</v>
      </c>
      <c r="N735" s="3" t="s">
        <v>3616</v>
      </c>
      <c r="S735" s="3" t="s">
        <v>68</v>
      </c>
      <c r="T735" s="3" t="s">
        <v>1891</v>
      </c>
      <c r="W735" s="3" t="s">
        <v>872</v>
      </c>
      <c r="X735" s="3" t="s">
        <v>4770</v>
      </c>
      <c r="Y735" s="3" t="s">
        <v>70</v>
      </c>
      <c r="Z735" s="3" t="s">
        <v>2079</v>
      </c>
      <c r="AC735" s="3">
        <v>28</v>
      </c>
      <c r="AD735" s="3" t="s">
        <v>310</v>
      </c>
      <c r="AE735" s="3" t="s">
        <v>2519</v>
      </c>
      <c r="AJ735" s="3" t="s">
        <v>72</v>
      </c>
      <c r="AK735" s="3" t="s">
        <v>2641</v>
      </c>
      <c r="AL735" s="3" t="s">
        <v>1465</v>
      </c>
      <c r="AM735" s="3" t="s">
        <v>4771</v>
      </c>
      <c r="AT735" s="3" t="s">
        <v>857</v>
      </c>
      <c r="AU735" s="3" t="s">
        <v>2716</v>
      </c>
      <c r="AV735" s="3" t="s">
        <v>1466</v>
      </c>
      <c r="AW735" s="3" t="s">
        <v>2761</v>
      </c>
      <c r="BG735" s="3" t="s">
        <v>37</v>
      </c>
      <c r="BH735" s="3" t="s">
        <v>2702</v>
      </c>
      <c r="BI735" s="3" t="s">
        <v>1467</v>
      </c>
      <c r="BJ735" s="3" t="s">
        <v>3021</v>
      </c>
      <c r="BK735" s="3" t="s">
        <v>37</v>
      </c>
      <c r="BL735" s="3" t="s">
        <v>2702</v>
      </c>
      <c r="BM735" s="3" t="s">
        <v>1468</v>
      </c>
      <c r="BN735" s="3" t="s">
        <v>2108</v>
      </c>
      <c r="BO735" s="3" t="s">
        <v>37</v>
      </c>
      <c r="BP735" s="3" t="s">
        <v>2702</v>
      </c>
      <c r="BQ735" s="3" t="s">
        <v>1469</v>
      </c>
      <c r="BR735" s="3" t="s">
        <v>4772</v>
      </c>
      <c r="BS735" s="3" t="s">
        <v>160</v>
      </c>
      <c r="BT735" s="3" t="s">
        <v>3911</v>
      </c>
    </row>
    <row r="736" spans="1:72" ht="13.5" customHeight="1">
      <c r="A736" s="5" t="str">
        <f>HYPERLINK("http://kyu.snu.ac.kr/sdhj/index.jsp?type=hj/GK14809_00IM0001_007b.jpg","1732_하수서면_007b")</f>
        <v>1732_하수서면_007b</v>
      </c>
      <c r="B736" s="3">
        <v>1732</v>
      </c>
      <c r="C736" s="3" t="s">
        <v>3913</v>
      </c>
      <c r="D736" s="3" t="s">
        <v>3914</v>
      </c>
      <c r="E736" s="3">
        <v>735</v>
      </c>
      <c r="I736" s="3">
        <v>16</v>
      </c>
      <c r="L736" s="3">
        <v>4</v>
      </c>
      <c r="M736" s="3" t="s">
        <v>3615</v>
      </c>
      <c r="N736" s="3" t="s">
        <v>3616</v>
      </c>
      <c r="S736" s="3" t="s">
        <v>273</v>
      </c>
      <c r="T736" s="3" t="s">
        <v>1899</v>
      </c>
      <c r="W736" s="3" t="s">
        <v>59</v>
      </c>
      <c r="X736" s="3" t="s">
        <v>4773</v>
      </c>
      <c r="Y736" s="3" t="s">
        <v>70</v>
      </c>
      <c r="Z736" s="3" t="s">
        <v>2079</v>
      </c>
      <c r="AC736" s="3">
        <v>67</v>
      </c>
      <c r="AD736" s="3" t="s">
        <v>243</v>
      </c>
      <c r="AE736" s="3" t="s">
        <v>2542</v>
      </c>
    </row>
    <row r="737" spans="1:72" ht="13.5" customHeight="1">
      <c r="A737" s="5" t="str">
        <f>HYPERLINK("http://kyu.snu.ac.kr/sdhj/index.jsp?type=hj/GK14809_00IM0001_007b.jpg","1732_하수서면_007b")</f>
        <v>1732_하수서면_007b</v>
      </c>
      <c r="B737" s="3">
        <v>1732</v>
      </c>
      <c r="C737" s="3" t="s">
        <v>4774</v>
      </c>
      <c r="D737" s="3" t="s">
        <v>4775</v>
      </c>
      <c r="E737" s="3">
        <v>736</v>
      </c>
      <c r="I737" s="3">
        <v>16</v>
      </c>
      <c r="L737" s="3">
        <v>4</v>
      </c>
      <c r="M737" s="3" t="s">
        <v>3615</v>
      </c>
      <c r="N737" s="3" t="s">
        <v>3616</v>
      </c>
      <c r="S737" s="3" t="s">
        <v>277</v>
      </c>
      <c r="T737" s="3" t="s">
        <v>1904</v>
      </c>
      <c r="Y737" s="3" t="s">
        <v>1470</v>
      </c>
      <c r="Z737" s="3" t="s">
        <v>2171</v>
      </c>
      <c r="AF737" s="3" t="s">
        <v>50</v>
      </c>
      <c r="AG737" s="3" t="s">
        <v>2041</v>
      </c>
    </row>
    <row r="738" spans="1:72" ht="13.5" customHeight="1">
      <c r="A738" s="5" t="str">
        <f>HYPERLINK("http://kyu.snu.ac.kr/sdhj/index.jsp?type=hj/GK14809_00IM0001_007b.jpg","1732_하수서면_007b")</f>
        <v>1732_하수서면_007b</v>
      </c>
      <c r="B738" s="3">
        <v>1732</v>
      </c>
      <c r="C738" s="3" t="s">
        <v>4774</v>
      </c>
      <c r="D738" s="3" t="s">
        <v>4775</v>
      </c>
      <c r="E738" s="3">
        <v>737</v>
      </c>
      <c r="I738" s="3">
        <v>16</v>
      </c>
      <c r="L738" s="3">
        <v>4</v>
      </c>
      <c r="M738" s="3" t="s">
        <v>3615</v>
      </c>
      <c r="N738" s="3" t="s">
        <v>3616</v>
      </c>
      <c r="S738" s="3" t="s">
        <v>100</v>
      </c>
      <c r="T738" s="3" t="s">
        <v>1892</v>
      </c>
      <c r="AC738" s="3">
        <v>5</v>
      </c>
      <c r="AD738" s="3" t="s">
        <v>58</v>
      </c>
      <c r="AE738" s="3" t="s">
        <v>2523</v>
      </c>
    </row>
    <row r="739" spans="1:72" ht="13.5" customHeight="1">
      <c r="A739" s="5" t="str">
        <f>HYPERLINK("http://kyu.snu.ac.kr/sdhj/index.jsp?type=hj/GK14809_00IM0001_007b.jpg","1732_하수서면_007b")</f>
        <v>1732_하수서면_007b</v>
      </c>
      <c r="B739" s="3">
        <v>1732</v>
      </c>
      <c r="C739" s="3" t="s">
        <v>4774</v>
      </c>
      <c r="D739" s="3" t="s">
        <v>4775</v>
      </c>
      <c r="E739" s="3">
        <v>738</v>
      </c>
      <c r="I739" s="3">
        <v>16</v>
      </c>
      <c r="L739" s="3">
        <v>5</v>
      </c>
      <c r="M739" s="3" t="s">
        <v>3617</v>
      </c>
      <c r="N739" s="3" t="s">
        <v>3618</v>
      </c>
      <c r="O739" s="3" t="s">
        <v>6</v>
      </c>
      <c r="P739" s="3" t="s">
        <v>1885</v>
      </c>
      <c r="T739" s="3" t="s">
        <v>4747</v>
      </c>
      <c r="U739" s="3" t="s">
        <v>151</v>
      </c>
      <c r="V739" s="3" t="s">
        <v>1930</v>
      </c>
      <c r="W739" s="3" t="s">
        <v>397</v>
      </c>
      <c r="X739" s="3" t="s">
        <v>2015</v>
      </c>
      <c r="Y739" s="3" t="s">
        <v>1471</v>
      </c>
      <c r="Z739" s="3" t="s">
        <v>2170</v>
      </c>
      <c r="AC739" s="3">
        <v>28</v>
      </c>
      <c r="AD739" s="3" t="s">
        <v>310</v>
      </c>
      <c r="AE739" s="3" t="s">
        <v>2519</v>
      </c>
      <c r="AJ739" s="3" t="s">
        <v>17</v>
      </c>
      <c r="AK739" s="3" t="s">
        <v>2640</v>
      </c>
      <c r="AL739" s="3" t="s">
        <v>195</v>
      </c>
      <c r="AM739" s="3" t="s">
        <v>2656</v>
      </c>
      <c r="AT739" s="3" t="s">
        <v>151</v>
      </c>
      <c r="AU739" s="3" t="s">
        <v>1930</v>
      </c>
      <c r="AV739" s="3" t="s">
        <v>1472</v>
      </c>
      <c r="AW739" s="3" t="s">
        <v>2779</v>
      </c>
      <c r="BG739" s="3" t="s">
        <v>37</v>
      </c>
      <c r="BH739" s="3" t="s">
        <v>2702</v>
      </c>
      <c r="BI739" s="3" t="s">
        <v>1473</v>
      </c>
      <c r="BJ739" s="3" t="s">
        <v>3020</v>
      </c>
      <c r="BK739" s="3" t="s">
        <v>37</v>
      </c>
      <c r="BL739" s="3" t="s">
        <v>2702</v>
      </c>
      <c r="BM739" s="3" t="s">
        <v>1474</v>
      </c>
      <c r="BN739" s="3" t="s">
        <v>3200</v>
      </c>
      <c r="BO739" s="3" t="s">
        <v>37</v>
      </c>
      <c r="BP739" s="3" t="s">
        <v>2702</v>
      </c>
      <c r="BQ739" s="3" t="s">
        <v>1475</v>
      </c>
      <c r="BR739" s="3" t="s">
        <v>3349</v>
      </c>
      <c r="BS739" s="3" t="s">
        <v>751</v>
      </c>
      <c r="BT739" s="3" t="s">
        <v>3454</v>
      </c>
    </row>
    <row r="740" spans="1:72" ht="13.5" customHeight="1">
      <c r="A740" s="5" t="str">
        <f>HYPERLINK("http://kyu.snu.ac.kr/sdhj/index.jsp?type=hj/GK14809_00IM0001_007b.jpg","1732_하수서면_007b")</f>
        <v>1732_하수서면_007b</v>
      </c>
      <c r="B740" s="3">
        <v>1732</v>
      </c>
      <c r="C740" s="3" t="s">
        <v>3768</v>
      </c>
      <c r="D740" s="3" t="s">
        <v>3769</v>
      </c>
      <c r="E740" s="3">
        <v>739</v>
      </c>
      <c r="I740" s="3">
        <v>16</v>
      </c>
      <c r="L740" s="3">
        <v>5</v>
      </c>
      <c r="M740" s="3" t="s">
        <v>3617</v>
      </c>
      <c r="N740" s="3" t="s">
        <v>3618</v>
      </c>
      <c r="S740" s="3" t="s">
        <v>68</v>
      </c>
      <c r="T740" s="3" t="s">
        <v>1891</v>
      </c>
      <c r="W740" s="3" t="s">
        <v>485</v>
      </c>
      <c r="X740" s="3" t="s">
        <v>2021</v>
      </c>
      <c r="Y740" s="3" t="s">
        <v>10</v>
      </c>
      <c r="Z740" s="3" t="s">
        <v>2047</v>
      </c>
      <c r="AC740" s="3">
        <v>32</v>
      </c>
      <c r="AD740" s="3" t="s">
        <v>131</v>
      </c>
      <c r="AE740" s="3" t="s">
        <v>2530</v>
      </c>
      <c r="AJ740" s="3" t="s">
        <v>17</v>
      </c>
      <c r="AK740" s="3" t="s">
        <v>2640</v>
      </c>
      <c r="AL740" s="3" t="s">
        <v>965</v>
      </c>
      <c r="AM740" s="3" t="s">
        <v>2648</v>
      </c>
      <c r="AT740" s="3" t="s">
        <v>968</v>
      </c>
      <c r="AU740" s="3" t="s">
        <v>1933</v>
      </c>
      <c r="AV740" s="3" t="s">
        <v>1476</v>
      </c>
      <c r="AW740" s="3" t="s">
        <v>2778</v>
      </c>
      <c r="BG740" s="3" t="s">
        <v>37</v>
      </c>
      <c r="BH740" s="3" t="s">
        <v>2702</v>
      </c>
      <c r="BI740" s="3" t="s">
        <v>1477</v>
      </c>
      <c r="BJ740" s="3" t="s">
        <v>3019</v>
      </c>
      <c r="BK740" s="3" t="s">
        <v>37</v>
      </c>
      <c r="BL740" s="3" t="s">
        <v>2702</v>
      </c>
      <c r="BM740" s="3" t="s">
        <v>1478</v>
      </c>
      <c r="BN740" s="3" t="s">
        <v>3199</v>
      </c>
      <c r="BO740" s="3" t="s">
        <v>37</v>
      </c>
      <c r="BP740" s="3" t="s">
        <v>2702</v>
      </c>
      <c r="BQ740" s="3" t="s">
        <v>1479</v>
      </c>
      <c r="BR740" s="3" t="s">
        <v>4776</v>
      </c>
      <c r="BS740" s="3" t="s">
        <v>160</v>
      </c>
      <c r="BT740" s="3" t="s">
        <v>4777</v>
      </c>
    </row>
    <row r="741" spans="1:72" ht="13.5" customHeight="1">
      <c r="A741" s="5" t="str">
        <f>HYPERLINK("http://kyu.snu.ac.kr/sdhj/index.jsp?type=hj/GK14809_00IM0001_007b.jpg","1732_하수서면_007b")</f>
        <v>1732_하수서면_007b</v>
      </c>
      <c r="B741" s="3">
        <v>1732</v>
      </c>
      <c r="C741" s="3" t="s">
        <v>4778</v>
      </c>
      <c r="D741" s="3" t="s">
        <v>4779</v>
      </c>
      <c r="E741" s="3">
        <v>740</v>
      </c>
      <c r="I741" s="3">
        <v>16</v>
      </c>
      <c r="L741" s="3">
        <v>5</v>
      </c>
      <c r="M741" s="3" t="s">
        <v>3617</v>
      </c>
      <c r="N741" s="3" t="s">
        <v>3618</v>
      </c>
      <c r="S741" s="3" t="s">
        <v>39</v>
      </c>
      <c r="T741" s="3" t="s">
        <v>1893</v>
      </c>
      <c r="Y741" s="3" t="s">
        <v>1480</v>
      </c>
      <c r="Z741" s="3" t="s">
        <v>2169</v>
      </c>
      <c r="AC741" s="3">
        <v>8</v>
      </c>
      <c r="AD741" s="3" t="s">
        <v>207</v>
      </c>
      <c r="AE741" s="3" t="s">
        <v>2538</v>
      </c>
    </row>
    <row r="742" spans="1:72" ht="13.5" customHeight="1">
      <c r="A742" s="5" t="str">
        <f>HYPERLINK("http://kyu.snu.ac.kr/sdhj/index.jsp?type=hj/GK14809_00IM0001_007b.jpg","1732_하수서면_007b")</f>
        <v>1732_하수서면_007b</v>
      </c>
      <c r="B742" s="3">
        <v>1732</v>
      </c>
      <c r="C742" s="3" t="s">
        <v>4569</v>
      </c>
      <c r="D742" s="3" t="s">
        <v>4570</v>
      </c>
      <c r="E742" s="3">
        <v>741</v>
      </c>
      <c r="I742" s="3">
        <v>16</v>
      </c>
      <c r="L742" s="3">
        <v>5</v>
      </c>
      <c r="M742" s="3" t="s">
        <v>3617</v>
      </c>
      <c r="N742" s="3" t="s">
        <v>3618</v>
      </c>
      <c r="S742" s="3" t="s">
        <v>51</v>
      </c>
      <c r="T742" s="3" t="s">
        <v>1894</v>
      </c>
      <c r="U742" s="3" t="s">
        <v>1481</v>
      </c>
      <c r="V742" s="3" t="s">
        <v>1953</v>
      </c>
      <c r="Y742" s="3" t="s">
        <v>1482</v>
      </c>
      <c r="Z742" s="3" t="s">
        <v>2168</v>
      </c>
      <c r="AC742" s="3">
        <v>6</v>
      </c>
      <c r="AD742" s="3" t="s">
        <v>291</v>
      </c>
      <c r="AE742" s="3" t="s">
        <v>2537</v>
      </c>
      <c r="BF742" s="3" t="s">
        <v>53</v>
      </c>
    </row>
    <row r="743" spans="1:72" ht="13.5" customHeight="1">
      <c r="A743" s="5" t="str">
        <f>HYPERLINK("http://kyu.snu.ac.kr/sdhj/index.jsp?type=hj/GK14809_00IM0001_007b.jpg","1732_하수서면_007b")</f>
        <v>1732_하수서면_007b</v>
      </c>
      <c r="B743" s="3">
        <v>1732</v>
      </c>
      <c r="C743" s="3" t="s">
        <v>4569</v>
      </c>
      <c r="D743" s="3" t="s">
        <v>4570</v>
      </c>
      <c r="E743" s="3">
        <v>742</v>
      </c>
      <c r="I743" s="3">
        <v>16</v>
      </c>
      <c r="L743" s="3">
        <v>5</v>
      </c>
      <c r="M743" s="3" t="s">
        <v>3617</v>
      </c>
      <c r="N743" s="3" t="s">
        <v>3618</v>
      </c>
      <c r="S743" s="3" t="s">
        <v>100</v>
      </c>
      <c r="T743" s="3" t="s">
        <v>1892</v>
      </c>
      <c r="AC743" s="3">
        <v>2</v>
      </c>
      <c r="AD743" s="3" t="s">
        <v>126</v>
      </c>
      <c r="AE743" s="3" t="s">
        <v>2531</v>
      </c>
      <c r="BF743" s="3" t="s">
        <v>53</v>
      </c>
    </row>
    <row r="744" spans="1:72" ht="13.5" customHeight="1">
      <c r="A744" s="5" t="str">
        <f>HYPERLINK("http://kyu.snu.ac.kr/sdhj/index.jsp?type=hj/GK14809_00IM0001_007b.jpg","1732_하수서면_007b")</f>
        <v>1732_하수서면_007b</v>
      </c>
      <c r="B744" s="3">
        <v>1732</v>
      </c>
      <c r="C744" s="3" t="s">
        <v>4569</v>
      </c>
      <c r="D744" s="3" t="s">
        <v>4570</v>
      </c>
      <c r="E744" s="3">
        <v>743</v>
      </c>
      <c r="I744" s="3">
        <v>16</v>
      </c>
      <c r="L744" s="3">
        <v>5</v>
      </c>
      <c r="M744" s="3" t="s">
        <v>3617</v>
      </c>
      <c r="N744" s="3" t="s">
        <v>3618</v>
      </c>
      <c r="T744" s="3" t="s">
        <v>4780</v>
      </c>
      <c r="U744" s="3" t="s">
        <v>56</v>
      </c>
      <c r="V744" s="3" t="s">
        <v>1927</v>
      </c>
      <c r="Y744" s="3" t="s">
        <v>1483</v>
      </c>
      <c r="Z744" s="3" t="s">
        <v>2167</v>
      </c>
      <c r="AC744" s="3">
        <v>14</v>
      </c>
      <c r="AD744" s="3" t="s">
        <v>414</v>
      </c>
      <c r="AE744" s="3" t="s">
        <v>2570</v>
      </c>
      <c r="BB744" s="3" t="s">
        <v>56</v>
      </c>
      <c r="BC744" s="3" t="s">
        <v>1927</v>
      </c>
      <c r="BD744" s="3" t="s">
        <v>1484</v>
      </c>
      <c r="BE744" s="3" t="s">
        <v>2923</v>
      </c>
      <c r="BF744" s="3" t="s">
        <v>4781</v>
      </c>
    </row>
    <row r="745" spans="1:72" ht="13.5" customHeight="1">
      <c r="A745" s="5" t="str">
        <f>HYPERLINK("http://kyu.snu.ac.kr/sdhj/index.jsp?type=hj/GK14809_00IM0001_007b.jpg","1732_하수서면_007b")</f>
        <v>1732_하수서면_007b</v>
      </c>
      <c r="B745" s="3">
        <v>1732</v>
      </c>
      <c r="C745" s="3" t="s">
        <v>4569</v>
      </c>
      <c r="D745" s="3" t="s">
        <v>4570</v>
      </c>
      <c r="E745" s="3">
        <v>744</v>
      </c>
      <c r="I745" s="3">
        <v>16</v>
      </c>
      <c r="L745" s="3">
        <v>5</v>
      </c>
      <c r="M745" s="3" t="s">
        <v>3617</v>
      </c>
      <c r="N745" s="3" t="s">
        <v>3618</v>
      </c>
      <c r="T745" s="3" t="s">
        <v>4780</v>
      </c>
      <c r="U745" s="3" t="s">
        <v>56</v>
      </c>
      <c r="V745" s="3" t="s">
        <v>1927</v>
      </c>
      <c r="Y745" s="3" t="s">
        <v>1844</v>
      </c>
      <c r="Z745" s="3" t="s">
        <v>2099</v>
      </c>
      <c r="AC745" s="3">
        <v>10</v>
      </c>
      <c r="AD745" s="3" t="s">
        <v>80</v>
      </c>
      <c r="AE745" s="3" t="s">
        <v>2551</v>
      </c>
      <c r="BC745" s="3" t="s">
        <v>1927</v>
      </c>
      <c r="BE745" s="3" t="s">
        <v>2923</v>
      </c>
      <c r="BF745" s="3" t="s">
        <v>4782</v>
      </c>
    </row>
    <row r="746" spans="1:72" ht="13.5" customHeight="1">
      <c r="A746" s="5" t="str">
        <f>HYPERLINK("http://kyu.snu.ac.kr/sdhj/index.jsp?type=hj/GK14809_00IM0001_007b.jpg","1732_하수서면_007b")</f>
        <v>1732_하수서면_007b</v>
      </c>
      <c r="B746" s="3">
        <v>1732</v>
      </c>
      <c r="C746" s="3" t="s">
        <v>4569</v>
      </c>
      <c r="D746" s="3" t="s">
        <v>4570</v>
      </c>
      <c r="E746" s="3">
        <v>745</v>
      </c>
      <c r="I746" s="3">
        <v>16</v>
      </c>
      <c r="L746" s="3">
        <v>5</v>
      </c>
      <c r="M746" s="3" t="s">
        <v>3617</v>
      </c>
      <c r="N746" s="3" t="s">
        <v>3618</v>
      </c>
      <c r="T746" s="3" t="s">
        <v>4780</v>
      </c>
      <c r="U746" s="3" t="s">
        <v>43</v>
      </c>
      <c r="V746" s="3" t="s">
        <v>1928</v>
      </c>
      <c r="Y746" s="3" t="s">
        <v>1485</v>
      </c>
      <c r="Z746" s="3" t="s">
        <v>2166</v>
      </c>
      <c r="AC746" s="3">
        <v>6</v>
      </c>
      <c r="AD746" s="3" t="s">
        <v>291</v>
      </c>
      <c r="AE746" s="3" t="s">
        <v>2537</v>
      </c>
      <c r="AF746" s="3" t="s">
        <v>664</v>
      </c>
      <c r="AG746" s="3" t="s">
        <v>2582</v>
      </c>
    </row>
    <row r="747" spans="1:72" ht="13.5" customHeight="1">
      <c r="A747" s="5" t="str">
        <f>HYPERLINK("http://kyu.snu.ac.kr/sdhj/index.jsp?type=hj/GK14809_00IM0001_007b.jpg","1732_하수서면_007b")</f>
        <v>1732_하수서면_007b</v>
      </c>
      <c r="B747" s="3">
        <v>1732</v>
      </c>
      <c r="C747" s="3" t="s">
        <v>4204</v>
      </c>
      <c r="D747" s="3" t="s">
        <v>4205</v>
      </c>
      <c r="E747" s="3">
        <v>746</v>
      </c>
      <c r="I747" s="3">
        <v>17</v>
      </c>
      <c r="J747" s="3" t="s">
        <v>1486</v>
      </c>
      <c r="K747" s="3" t="s">
        <v>1869</v>
      </c>
      <c r="L747" s="3">
        <v>1</v>
      </c>
      <c r="M747" s="3" t="s">
        <v>3619</v>
      </c>
      <c r="N747" s="3" t="s">
        <v>3620</v>
      </c>
      <c r="O747" s="3" t="s">
        <v>6</v>
      </c>
      <c r="P747" s="3" t="s">
        <v>1885</v>
      </c>
      <c r="T747" s="3" t="s">
        <v>4578</v>
      </c>
      <c r="U747" s="3" t="s">
        <v>1115</v>
      </c>
      <c r="V747" s="3" t="s">
        <v>4783</v>
      </c>
      <c r="W747" s="3" t="s">
        <v>128</v>
      </c>
      <c r="X747" s="3" t="s">
        <v>4579</v>
      </c>
      <c r="Y747" s="3" t="s">
        <v>1487</v>
      </c>
      <c r="Z747" s="3" t="s">
        <v>2165</v>
      </c>
      <c r="AC747" s="3">
        <v>32</v>
      </c>
      <c r="AD747" s="3" t="s">
        <v>131</v>
      </c>
      <c r="AE747" s="3" t="s">
        <v>2530</v>
      </c>
      <c r="AJ747" s="3" t="s">
        <v>17</v>
      </c>
      <c r="AK747" s="3" t="s">
        <v>2640</v>
      </c>
      <c r="AL747" s="3" t="s">
        <v>487</v>
      </c>
      <c r="AM747" s="3" t="s">
        <v>2651</v>
      </c>
      <c r="AT747" s="3" t="s">
        <v>151</v>
      </c>
      <c r="AU747" s="3" t="s">
        <v>1930</v>
      </c>
      <c r="AV747" s="3" t="s">
        <v>1488</v>
      </c>
      <c r="AW747" s="3" t="s">
        <v>2777</v>
      </c>
      <c r="BG747" s="3" t="s">
        <v>37</v>
      </c>
      <c r="BH747" s="3" t="s">
        <v>2702</v>
      </c>
      <c r="BI747" s="3" t="s">
        <v>1489</v>
      </c>
      <c r="BJ747" s="3" t="s">
        <v>3018</v>
      </c>
      <c r="BK747" s="3" t="s">
        <v>857</v>
      </c>
      <c r="BL747" s="3" t="s">
        <v>2716</v>
      </c>
      <c r="BM747" s="3" t="s">
        <v>1490</v>
      </c>
      <c r="BN747" s="3" t="s">
        <v>3198</v>
      </c>
      <c r="BO747" s="3" t="s">
        <v>37</v>
      </c>
      <c r="BP747" s="3" t="s">
        <v>2702</v>
      </c>
      <c r="BQ747" s="3" t="s">
        <v>1491</v>
      </c>
      <c r="BR747" s="3" t="s">
        <v>4784</v>
      </c>
      <c r="BS747" s="3" t="s">
        <v>79</v>
      </c>
      <c r="BT747" s="3" t="s">
        <v>2665</v>
      </c>
    </row>
    <row r="748" spans="1:72" ht="13.5" customHeight="1">
      <c r="A748" s="5" t="str">
        <f>HYPERLINK("http://kyu.snu.ac.kr/sdhj/index.jsp?type=hj/GK14809_00IM0001_007b.jpg","1732_하수서면_007b")</f>
        <v>1732_하수서면_007b</v>
      </c>
      <c r="B748" s="3">
        <v>1732</v>
      </c>
      <c r="C748" s="3" t="s">
        <v>4785</v>
      </c>
      <c r="D748" s="3" t="s">
        <v>4786</v>
      </c>
      <c r="E748" s="3">
        <v>747</v>
      </c>
      <c r="I748" s="3">
        <v>17</v>
      </c>
      <c r="L748" s="3">
        <v>1</v>
      </c>
      <c r="M748" s="3" t="s">
        <v>3619</v>
      </c>
      <c r="N748" s="3" t="s">
        <v>3620</v>
      </c>
      <c r="S748" s="3" t="s">
        <v>68</v>
      </c>
      <c r="T748" s="3" t="s">
        <v>1891</v>
      </c>
      <c r="W748" s="3" t="s">
        <v>553</v>
      </c>
      <c r="X748" s="3" t="s">
        <v>2016</v>
      </c>
      <c r="Y748" s="3" t="s">
        <v>10</v>
      </c>
      <c r="Z748" s="3" t="s">
        <v>2047</v>
      </c>
      <c r="AC748" s="3">
        <v>32</v>
      </c>
      <c r="AD748" s="3" t="s">
        <v>131</v>
      </c>
      <c r="AE748" s="3" t="s">
        <v>2530</v>
      </c>
      <c r="AJ748" s="3" t="s">
        <v>17</v>
      </c>
      <c r="AK748" s="3" t="s">
        <v>2640</v>
      </c>
      <c r="AL748" s="3" t="s">
        <v>91</v>
      </c>
      <c r="AM748" s="3" t="s">
        <v>2621</v>
      </c>
      <c r="AT748" s="3" t="s">
        <v>40</v>
      </c>
      <c r="AU748" s="3" t="s">
        <v>1965</v>
      </c>
      <c r="AV748" s="3" t="s">
        <v>1492</v>
      </c>
      <c r="AW748" s="3" t="s">
        <v>2776</v>
      </c>
      <c r="BG748" s="3" t="s">
        <v>40</v>
      </c>
      <c r="BH748" s="3" t="s">
        <v>1965</v>
      </c>
      <c r="BI748" s="3" t="s">
        <v>1493</v>
      </c>
      <c r="BJ748" s="3" t="s">
        <v>3017</v>
      </c>
      <c r="BK748" s="3" t="s">
        <v>40</v>
      </c>
      <c r="BL748" s="3" t="s">
        <v>1965</v>
      </c>
      <c r="BM748" s="3" t="s">
        <v>1845</v>
      </c>
      <c r="BN748" s="3" t="s">
        <v>3197</v>
      </c>
      <c r="BO748" s="3" t="s">
        <v>37</v>
      </c>
      <c r="BP748" s="3" t="s">
        <v>2702</v>
      </c>
      <c r="BQ748" s="3" t="s">
        <v>1494</v>
      </c>
      <c r="BR748" s="3" t="s">
        <v>3348</v>
      </c>
      <c r="BS748" s="3" t="s">
        <v>1495</v>
      </c>
      <c r="BT748" s="3" t="s">
        <v>3453</v>
      </c>
    </row>
    <row r="749" spans="1:72" ht="13.5" customHeight="1">
      <c r="A749" s="5" t="str">
        <f>HYPERLINK("http://kyu.snu.ac.kr/sdhj/index.jsp?type=hj/GK14809_00IM0001_007b.jpg","1732_하수서면_007b")</f>
        <v>1732_하수서면_007b</v>
      </c>
      <c r="B749" s="3">
        <v>1732</v>
      </c>
      <c r="C749" s="3" t="s">
        <v>3941</v>
      </c>
      <c r="D749" s="3" t="s">
        <v>3942</v>
      </c>
      <c r="E749" s="3">
        <v>748</v>
      </c>
      <c r="I749" s="3">
        <v>17</v>
      </c>
      <c r="L749" s="3">
        <v>1</v>
      </c>
      <c r="M749" s="3" t="s">
        <v>3619</v>
      </c>
      <c r="N749" s="3" t="s">
        <v>3620</v>
      </c>
      <c r="S749" s="3" t="s">
        <v>39</v>
      </c>
      <c r="T749" s="3" t="s">
        <v>1893</v>
      </c>
      <c r="U749" s="3" t="s">
        <v>935</v>
      </c>
      <c r="V749" s="3" t="s">
        <v>1923</v>
      </c>
      <c r="Y749" s="3" t="s">
        <v>1496</v>
      </c>
      <c r="Z749" s="3" t="s">
        <v>2078</v>
      </c>
      <c r="AC749" s="3">
        <v>16</v>
      </c>
      <c r="AD749" s="3" t="s">
        <v>385</v>
      </c>
      <c r="AE749" s="3" t="s">
        <v>2526</v>
      </c>
    </row>
    <row r="750" spans="1:72" ht="13.5" customHeight="1">
      <c r="A750" s="5" t="str">
        <f>HYPERLINK("http://kyu.snu.ac.kr/sdhj/index.jsp?type=hj/GK14809_00IM0001_007b.jpg","1732_하수서면_007b")</f>
        <v>1732_하수서면_007b</v>
      </c>
      <c r="B750" s="3">
        <v>1732</v>
      </c>
      <c r="C750" s="3" t="s">
        <v>3941</v>
      </c>
      <c r="D750" s="3" t="s">
        <v>3942</v>
      </c>
      <c r="E750" s="3">
        <v>749</v>
      </c>
      <c r="I750" s="3">
        <v>17</v>
      </c>
      <c r="L750" s="3">
        <v>1</v>
      </c>
      <c r="M750" s="3" t="s">
        <v>3619</v>
      </c>
      <c r="N750" s="3" t="s">
        <v>3620</v>
      </c>
      <c r="S750" s="3" t="s">
        <v>100</v>
      </c>
      <c r="T750" s="3" t="s">
        <v>1892</v>
      </c>
      <c r="AC750" s="3">
        <v>5</v>
      </c>
      <c r="AD750" s="3" t="s">
        <v>58</v>
      </c>
      <c r="AE750" s="3" t="s">
        <v>2523</v>
      </c>
      <c r="AF750" s="3" t="s">
        <v>664</v>
      </c>
      <c r="AG750" s="3" t="s">
        <v>2582</v>
      </c>
      <c r="BF750" s="3" t="s">
        <v>53</v>
      </c>
    </row>
    <row r="751" spans="1:72" ht="13.5" customHeight="1">
      <c r="A751" s="5" t="str">
        <f>HYPERLINK("http://kyu.snu.ac.kr/sdhj/index.jsp?type=hj/GK14809_00IM0001_007b.jpg","1732_하수서면_007b")</f>
        <v>1732_하수서면_007b</v>
      </c>
      <c r="B751" s="3">
        <v>1732</v>
      </c>
      <c r="C751" s="3" t="s">
        <v>3941</v>
      </c>
      <c r="D751" s="3" t="s">
        <v>3942</v>
      </c>
      <c r="E751" s="3">
        <v>750</v>
      </c>
      <c r="I751" s="3">
        <v>17</v>
      </c>
      <c r="L751" s="3">
        <v>2</v>
      </c>
      <c r="M751" s="3" t="s">
        <v>3621</v>
      </c>
      <c r="N751" s="3" t="s">
        <v>3622</v>
      </c>
      <c r="O751" s="3" t="s">
        <v>6</v>
      </c>
      <c r="P751" s="3" t="s">
        <v>1885</v>
      </c>
      <c r="T751" s="3" t="s">
        <v>4787</v>
      </c>
      <c r="U751" s="3" t="s">
        <v>151</v>
      </c>
      <c r="V751" s="3" t="s">
        <v>1930</v>
      </c>
      <c r="W751" s="3" t="s">
        <v>485</v>
      </c>
      <c r="X751" s="3" t="s">
        <v>2021</v>
      </c>
      <c r="Y751" s="3" t="s">
        <v>1497</v>
      </c>
      <c r="Z751" s="3" t="s">
        <v>2164</v>
      </c>
      <c r="AC751" s="3">
        <v>73</v>
      </c>
      <c r="AD751" s="3" t="s">
        <v>205</v>
      </c>
      <c r="AE751" s="3" t="s">
        <v>2533</v>
      </c>
      <c r="AJ751" s="3" t="s">
        <v>17</v>
      </c>
      <c r="AK751" s="3" t="s">
        <v>2640</v>
      </c>
      <c r="AL751" s="3" t="s">
        <v>487</v>
      </c>
      <c r="AM751" s="3" t="s">
        <v>2651</v>
      </c>
      <c r="AT751" s="3" t="s">
        <v>1115</v>
      </c>
      <c r="AU751" s="3" t="s">
        <v>4788</v>
      </c>
      <c r="AV751" s="3" t="s">
        <v>1498</v>
      </c>
      <c r="AW751" s="3" t="s">
        <v>2730</v>
      </c>
      <c r="BG751" s="3" t="s">
        <v>852</v>
      </c>
      <c r="BH751" s="3" t="s">
        <v>4789</v>
      </c>
      <c r="BI751" s="3" t="s">
        <v>4790</v>
      </c>
      <c r="BJ751" s="3" t="s">
        <v>4791</v>
      </c>
      <c r="BK751" s="3" t="s">
        <v>37</v>
      </c>
      <c r="BL751" s="3" t="s">
        <v>2702</v>
      </c>
      <c r="BM751" s="3" t="s">
        <v>4106</v>
      </c>
      <c r="BN751" s="3" t="s">
        <v>3196</v>
      </c>
      <c r="BO751" s="3" t="s">
        <v>37</v>
      </c>
      <c r="BP751" s="3" t="s">
        <v>2702</v>
      </c>
      <c r="BQ751" s="3" t="s">
        <v>1499</v>
      </c>
      <c r="BR751" s="3" t="s">
        <v>4792</v>
      </c>
      <c r="BS751" s="3" t="s">
        <v>61</v>
      </c>
      <c r="BT751" s="3" t="s">
        <v>2614</v>
      </c>
    </row>
    <row r="752" spans="1:72" ht="13.5" customHeight="1">
      <c r="A752" s="5" t="str">
        <f>HYPERLINK("http://kyu.snu.ac.kr/sdhj/index.jsp?type=hj/GK14809_00IM0001_007b.jpg","1732_하수서면_007b")</f>
        <v>1732_하수서면_007b</v>
      </c>
      <c r="B752" s="3">
        <v>1732</v>
      </c>
      <c r="C752" s="3" t="s">
        <v>4459</v>
      </c>
      <c r="D752" s="3" t="s">
        <v>4460</v>
      </c>
      <c r="E752" s="3">
        <v>751</v>
      </c>
      <c r="I752" s="3">
        <v>17</v>
      </c>
      <c r="L752" s="3">
        <v>2</v>
      </c>
      <c r="M752" s="3" t="s">
        <v>3621</v>
      </c>
      <c r="N752" s="3" t="s">
        <v>3622</v>
      </c>
      <c r="S752" s="3" t="s">
        <v>68</v>
      </c>
      <c r="T752" s="3" t="s">
        <v>1891</v>
      </c>
      <c r="W752" s="3" t="s">
        <v>171</v>
      </c>
      <c r="X752" s="3" t="s">
        <v>2034</v>
      </c>
      <c r="Y752" s="3" t="s">
        <v>10</v>
      </c>
      <c r="Z752" s="3" t="s">
        <v>2047</v>
      </c>
      <c r="AC752" s="3">
        <v>65</v>
      </c>
      <c r="AD752" s="3" t="s">
        <v>58</v>
      </c>
      <c r="AE752" s="3" t="s">
        <v>2523</v>
      </c>
      <c r="AJ752" s="3" t="s">
        <v>17</v>
      </c>
      <c r="AK752" s="3" t="s">
        <v>2640</v>
      </c>
      <c r="AL752" s="3" t="s">
        <v>190</v>
      </c>
      <c r="AM752" s="3" t="s">
        <v>2643</v>
      </c>
      <c r="AT752" s="3" t="s">
        <v>37</v>
      </c>
      <c r="AU752" s="3" t="s">
        <v>2702</v>
      </c>
      <c r="AV752" s="3" t="s">
        <v>1121</v>
      </c>
      <c r="AW752" s="3" t="s">
        <v>2775</v>
      </c>
      <c r="BG752" s="3" t="s">
        <v>37</v>
      </c>
      <c r="BH752" s="3" t="s">
        <v>2702</v>
      </c>
      <c r="BI752" s="3" t="s">
        <v>1122</v>
      </c>
      <c r="BJ752" s="3" t="s">
        <v>3016</v>
      </c>
      <c r="BK752" s="3" t="s">
        <v>37</v>
      </c>
      <c r="BL752" s="3" t="s">
        <v>2702</v>
      </c>
      <c r="BM752" s="3" t="s">
        <v>1500</v>
      </c>
      <c r="BN752" s="3" t="s">
        <v>2819</v>
      </c>
      <c r="BO752" s="3" t="s">
        <v>37</v>
      </c>
      <c r="BP752" s="3" t="s">
        <v>2702</v>
      </c>
      <c r="BQ752" s="3" t="s">
        <v>1501</v>
      </c>
      <c r="BR752" s="3" t="s">
        <v>4793</v>
      </c>
      <c r="BS752" s="3" t="s">
        <v>88</v>
      </c>
      <c r="BT752" s="3" t="s">
        <v>2323</v>
      </c>
    </row>
    <row r="753" spans="1:73" ht="13.5" customHeight="1">
      <c r="A753" s="5" t="str">
        <f>HYPERLINK("http://kyu.snu.ac.kr/sdhj/index.jsp?type=hj/GK14809_00IM0001_007b.jpg","1732_하수서면_007b")</f>
        <v>1732_하수서면_007b</v>
      </c>
      <c r="B753" s="3">
        <v>1732</v>
      </c>
      <c r="C753" s="3" t="s">
        <v>4794</v>
      </c>
      <c r="D753" s="3" t="s">
        <v>4795</v>
      </c>
      <c r="E753" s="3">
        <v>752</v>
      </c>
      <c r="I753" s="3">
        <v>17</v>
      </c>
      <c r="L753" s="3">
        <v>2</v>
      </c>
      <c r="M753" s="3" t="s">
        <v>3621</v>
      </c>
      <c r="N753" s="3" t="s">
        <v>3622</v>
      </c>
      <c r="S753" s="3" t="s">
        <v>39</v>
      </c>
      <c r="T753" s="3" t="s">
        <v>1893</v>
      </c>
      <c r="U753" s="3" t="s">
        <v>1502</v>
      </c>
      <c r="V753" s="3" t="s">
        <v>1952</v>
      </c>
      <c r="Y753" s="3" t="s">
        <v>1503</v>
      </c>
      <c r="Z753" s="3" t="s">
        <v>4796</v>
      </c>
      <c r="AC753" s="3">
        <v>28</v>
      </c>
      <c r="AD753" s="3" t="s">
        <v>310</v>
      </c>
      <c r="AE753" s="3" t="s">
        <v>2519</v>
      </c>
      <c r="AF753" s="3" t="s">
        <v>664</v>
      </c>
      <c r="AG753" s="3" t="s">
        <v>2582</v>
      </c>
    </row>
    <row r="754" spans="1:73" ht="13.5" customHeight="1">
      <c r="A754" s="5" t="str">
        <f>HYPERLINK("http://kyu.snu.ac.kr/sdhj/index.jsp?type=hj/GK14809_00IM0001_008a.jpg","1732_하수서면_008a")</f>
        <v>1732_하수서면_008a</v>
      </c>
      <c r="B754" s="3">
        <v>1732</v>
      </c>
      <c r="C754" s="3" t="s">
        <v>4797</v>
      </c>
      <c r="D754" s="3" t="s">
        <v>4798</v>
      </c>
      <c r="E754" s="3">
        <v>753</v>
      </c>
      <c r="I754" s="3">
        <v>17</v>
      </c>
      <c r="L754" s="3">
        <v>3</v>
      </c>
      <c r="M754" s="3" t="s">
        <v>3623</v>
      </c>
      <c r="N754" s="3" t="s">
        <v>3624</v>
      </c>
      <c r="O754" s="3" t="s">
        <v>6</v>
      </c>
      <c r="P754" s="3" t="s">
        <v>1885</v>
      </c>
      <c r="T754" s="3" t="s">
        <v>4799</v>
      </c>
      <c r="U754" s="3" t="s">
        <v>968</v>
      </c>
      <c r="V754" s="3" t="s">
        <v>1933</v>
      </c>
      <c r="W754" s="3" t="s">
        <v>640</v>
      </c>
      <c r="X754" s="3" t="s">
        <v>2033</v>
      </c>
      <c r="Y754" s="3" t="s">
        <v>1504</v>
      </c>
      <c r="Z754" s="3" t="s">
        <v>2163</v>
      </c>
      <c r="AC754" s="3">
        <v>61</v>
      </c>
      <c r="AD754" s="3" t="s">
        <v>365</v>
      </c>
      <c r="AE754" s="3" t="s">
        <v>2518</v>
      </c>
      <c r="AJ754" s="3" t="s">
        <v>17</v>
      </c>
      <c r="AK754" s="3" t="s">
        <v>2640</v>
      </c>
      <c r="AL754" s="3" t="s">
        <v>776</v>
      </c>
      <c r="AM754" s="3" t="s">
        <v>2617</v>
      </c>
      <c r="AT754" s="3" t="s">
        <v>37</v>
      </c>
      <c r="AU754" s="3" t="s">
        <v>2702</v>
      </c>
      <c r="AV754" s="3" t="s">
        <v>1505</v>
      </c>
      <c r="AW754" s="3" t="s">
        <v>2774</v>
      </c>
      <c r="BG754" s="3" t="s">
        <v>37</v>
      </c>
      <c r="BH754" s="3" t="s">
        <v>2702</v>
      </c>
      <c r="BI754" s="3" t="s">
        <v>1506</v>
      </c>
      <c r="BJ754" s="3" t="s">
        <v>3015</v>
      </c>
      <c r="BK754" s="3" t="s">
        <v>37</v>
      </c>
      <c r="BL754" s="3" t="s">
        <v>2702</v>
      </c>
      <c r="BM754" s="3" t="s">
        <v>65</v>
      </c>
      <c r="BN754" s="3" t="s">
        <v>3195</v>
      </c>
      <c r="BO754" s="3" t="s">
        <v>320</v>
      </c>
      <c r="BP754" s="3" t="s">
        <v>4800</v>
      </c>
      <c r="BQ754" s="3" t="s">
        <v>1507</v>
      </c>
      <c r="BR754" s="3" t="s">
        <v>4801</v>
      </c>
      <c r="BS754" s="3" t="s">
        <v>61</v>
      </c>
      <c r="BT754" s="3" t="s">
        <v>2614</v>
      </c>
      <c r="BU754" s="3" t="s">
        <v>4802</v>
      </c>
    </row>
    <row r="755" spans="1:73" ht="13.5" customHeight="1">
      <c r="A755" s="5" t="str">
        <f>HYPERLINK("http://kyu.snu.ac.kr/sdhj/index.jsp?type=hj/GK14809_00IM0001_008a.jpg","1732_하수서면_008a")</f>
        <v>1732_하수서면_008a</v>
      </c>
      <c r="B755" s="3">
        <v>1732</v>
      </c>
      <c r="C755" s="3" t="s">
        <v>4803</v>
      </c>
      <c r="D755" s="3" t="s">
        <v>4804</v>
      </c>
      <c r="E755" s="3">
        <v>754</v>
      </c>
      <c r="I755" s="3">
        <v>17</v>
      </c>
      <c r="L755" s="3">
        <v>3</v>
      </c>
      <c r="M755" s="3" t="s">
        <v>3623</v>
      </c>
      <c r="N755" s="3" t="s">
        <v>3624</v>
      </c>
      <c r="S755" s="3" t="s">
        <v>68</v>
      </c>
      <c r="T755" s="3" t="s">
        <v>1891</v>
      </c>
      <c r="W755" s="3" t="s">
        <v>553</v>
      </c>
      <c r="X755" s="3" t="s">
        <v>2016</v>
      </c>
      <c r="Y755" s="3" t="s">
        <v>10</v>
      </c>
      <c r="Z755" s="3" t="s">
        <v>2047</v>
      </c>
      <c r="AC755" s="3">
        <v>44</v>
      </c>
      <c r="AD755" s="3" t="s">
        <v>705</v>
      </c>
      <c r="AE755" s="3" t="s">
        <v>2539</v>
      </c>
      <c r="AJ755" s="3" t="s">
        <v>17</v>
      </c>
      <c r="AK755" s="3" t="s">
        <v>2640</v>
      </c>
      <c r="AL755" s="3" t="s">
        <v>91</v>
      </c>
      <c r="AM755" s="3" t="s">
        <v>2621</v>
      </c>
      <c r="AT755" s="3" t="s">
        <v>37</v>
      </c>
      <c r="AU755" s="3" t="s">
        <v>2702</v>
      </c>
      <c r="AV755" s="3" t="s">
        <v>1508</v>
      </c>
      <c r="AW755" s="3" t="s">
        <v>2773</v>
      </c>
      <c r="BG755" s="3" t="s">
        <v>37</v>
      </c>
      <c r="BH755" s="3" t="s">
        <v>2702</v>
      </c>
      <c r="BI755" s="3" t="s">
        <v>1509</v>
      </c>
      <c r="BJ755" s="3" t="s">
        <v>3014</v>
      </c>
      <c r="BK755" s="3" t="s">
        <v>320</v>
      </c>
      <c r="BL755" s="3" t="s">
        <v>4800</v>
      </c>
      <c r="BM755" s="3" t="s">
        <v>1510</v>
      </c>
      <c r="BN755" s="3" t="s">
        <v>2036</v>
      </c>
      <c r="BO755" s="3" t="s">
        <v>37</v>
      </c>
      <c r="BP755" s="3" t="s">
        <v>2702</v>
      </c>
      <c r="BQ755" s="3" t="s">
        <v>1511</v>
      </c>
      <c r="BR755" s="3" t="s">
        <v>3347</v>
      </c>
      <c r="BS755" s="3" t="s">
        <v>160</v>
      </c>
      <c r="BT755" s="3" t="s">
        <v>4805</v>
      </c>
    </row>
    <row r="756" spans="1:73" ht="13.5" customHeight="1">
      <c r="A756" s="5" t="str">
        <f>HYPERLINK("http://kyu.snu.ac.kr/sdhj/index.jsp?type=hj/GK14809_00IM0001_008a.jpg","1732_하수서면_008a")</f>
        <v>1732_하수서면_008a</v>
      </c>
      <c r="B756" s="3">
        <v>1732</v>
      </c>
      <c r="C756" s="3" t="s">
        <v>3783</v>
      </c>
      <c r="D756" s="3" t="s">
        <v>3784</v>
      </c>
      <c r="E756" s="3">
        <v>755</v>
      </c>
      <c r="I756" s="3">
        <v>17</v>
      </c>
      <c r="L756" s="3">
        <v>3</v>
      </c>
      <c r="M756" s="3" t="s">
        <v>3623</v>
      </c>
      <c r="N756" s="3" t="s">
        <v>3624</v>
      </c>
      <c r="T756" s="3" t="s">
        <v>4806</v>
      </c>
      <c r="U756" s="3" t="s">
        <v>56</v>
      </c>
      <c r="V756" s="3" t="s">
        <v>1927</v>
      </c>
      <c r="Y756" s="3" t="s">
        <v>1512</v>
      </c>
      <c r="Z756" s="3" t="s">
        <v>2162</v>
      </c>
      <c r="AC756" s="3">
        <v>12</v>
      </c>
      <c r="AF756" s="3" t="s">
        <v>1264</v>
      </c>
      <c r="AG756" s="3" t="s">
        <v>2596</v>
      </c>
    </row>
    <row r="757" spans="1:73" ht="13.5" customHeight="1">
      <c r="A757" s="5" t="str">
        <f>HYPERLINK("http://kyu.snu.ac.kr/sdhj/index.jsp?type=hj/GK14809_00IM0001_008a.jpg","1732_하수서면_008a")</f>
        <v>1732_하수서면_008a</v>
      </c>
      <c r="B757" s="3">
        <v>1732</v>
      </c>
      <c r="C757" s="3" t="s">
        <v>4807</v>
      </c>
      <c r="D757" s="3" t="s">
        <v>4808</v>
      </c>
      <c r="E757" s="3">
        <v>756</v>
      </c>
      <c r="I757" s="3">
        <v>17</v>
      </c>
      <c r="L757" s="3">
        <v>4</v>
      </c>
      <c r="M757" s="3" t="s">
        <v>1486</v>
      </c>
      <c r="N757" s="3" t="s">
        <v>1869</v>
      </c>
      <c r="O757" s="3" t="s">
        <v>6</v>
      </c>
      <c r="P757" s="3" t="s">
        <v>1885</v>
      </c>
      <c r="T757" s="3" t="s">
        <v>3692</v>
      </c>
      <c r="U757" s="3" t="s">
        <v>1513</v>
      </c>
      <c r="V757" s="3" t="s">
        <v>1951</v>
      </c>
      <c r="W757" s="3" t="s">
        <v>781</v>
      </c>
      <c r="X757" s="3" t="s">
        <v>2027</v>
      </c>
      <c r="Y757" s="3" t="s">
        <v>1514</v>
      </c>
      <c r="Z757" s="3" t="s">
        <v>2161</v>
      </c>
      <c r="AC757" s="3">
        <v>57</v>
      </c>
      <c r="AD757" s="3" t="s">
        <v>752</v>
      </c>
      <c r="AE757" s="3" t="s">
        <v>2554</v>
      </c>
      <c r="AJ757" s="3" t="s">
        <v>17</v>
      </c>
      <c r="AK757" s="3" t="s">
        <v>2640</v>
      </c>
      <c r="AL757" s="3" t="s">
        <v>639</v>
      </c>
      <c r="AM757" s="3" t="s">
        <v>2655</v>
      </c>
      <c r="AT757" s="3" t="s">
        <v>1515</v>
      </c>
      <c r="AU757" s="3" t="s">
        <v>2715</v>
      </c>
      <c r="AV757" s="3" t="s">
        <v>1516</v>
      </c>
      <c r="AW757" s="3" t="s">
        <v>2772</v>
      </c>
      <c r="BI757" s="3" t="s">
        <v>1517</v>
      </c>
      <c r="BJ757" s="3" t="s">
        <v>3013</v>
      </c>
      <c r="BM757" s="3" t="s">
        <v>1518</v>
      </c>
      <c r="BN757" s="3" t="s">
        <v>3194</v>
      </c>
      <c r="BQ757" s="3" t="s">
        <v>1519</v>
      </c>
      <c r="BR757" s="3" t="s">
        <v>4809</v>
      </c>
      <c r="BS757" s="3" t="s">
        <v>487</v>
      </c>
      <c r="BT757" s="3" t="s">
        <v>2651</v>
      </c>
    </row>
    <row r="758" spans="1:73" ht="13.5" customHeight="1">
      <c r="A758" s="5" t="str">
        <f>HYPERLINK("http://kyu.snu.ac.kr/sdhj/index.jsp?type=hj/GK14809_00IM0001_008a.jpg","1732_하수서면_008a")</f>
        <v>1732_하수서면_008a</v>
      </c>
      <c r="B758" s="3">
        <v>1732</v>
      </c>
      <c r="C758" s="3" t="s">
        <v>4810</v>
      </c>
      <c r="D758" s="3" t="s">
        <v>4811</v>
      </c>
      <c r="E758" s="3">
        <v>757</v>
      </c>
      <c r="I758" s="3">
        <v>17</v>
      </c>
      <c r="L758" s="3">
        <v>4</v>
      </c>
      <c r="M758" s="3" t="s">
        <v>1486</v>
      </c>
      <c r="N758" s="3" t="s">
        <v>1869</v>
      </c>
      <c r="S758" s="3" t="s">
        <v>68</v>
      </c>
      <c r="T758" s="3" t="s">
        <v>1891</v>
      </c>
      <c r="W758" s="3" t="s">
        <v>128</v>
      </c>
      <c r="X758" s="3" t="s">
        <v>4812</v>
      </c>
      <c r="Y758" s="3" t="s">
        <v>158</v>
      </c>
      <c r="Z758" s="3" t="s">
        <v>2052</v>
      </c>
      <c r="AC758" s="3">
        <v>26</v>
      </c>
      <c r="AD758" s="3" t="s">
        <v>1036</v>
      </c>
      <c r="AE758" s="3" t="s">
        <v>2568</v>
      </c>
      <c r="AF758" s="3" t="s">
        <v>664</v>
      </c>
      <c r="AG758" s="3" t="s">
        <v>2582</v>
      </c>
      <c r="AJ758" s="3" t="s">
        <v>17</v>
      </c>
      <c r="AK758" s="3" t="s">
        <v>2640</v>
      </c>
      <c r="AL758" s="3" t="s">
        <v>88</v>
      </c>
      <c r="AM758" s="3" t="s">
        <v>2323</v>
      </c>
      <c r="AT758" s="3" t="s">
        <v>113</v>
      </c>
      <c r="AU758" s="3" t="s">
        <v>2705</v>
      </c>
      <c r="AV758" s="3" t="s">
        <v>1520</v>
      </c>
      <c r="AW758" s="3" t="s">
        <v>2771</v>
      </c>
      <c r="BG758" s="3" t="s">
        <v>113</v>
      </c>
      <c r="BH758" s="3" t="s">
        <v>2705</v>
      </c>
      <c r="BI758" s="3" t="s">
        <v>1521</v>
      </c>
      <c r="BJ758" s="3" t="s">
        <v>3012</v>
      </c>
      <c r="BK758" s="3" t="s">
        <v>113</v>
      </c>
      <c r="BL758" s="3" t="s">
        <v>2705</v>
      </c>
      <c r="BM758" s="3" t="s">
        <v>1221</v>
      </c>
      <c r="BN758" s="3" t="s">
        <v>3193</v>
      </c>
      <c r="BQ758" s="3" t="s">
        <v>1522</v>
      </c>
      <c r="BR758" s="3" t="s">
        <v>3346</v>
      </c>
      <c r="BS758" s="3" t="s">
        <v>91</v>
      </c>
      <c r="BT758" s="3" t="s">
        <v>2621</v>
      </c>
    </row>
    <row r="759" spans="1:73" ht="13.5" customHeight="1">
      <c r="A759" s="5" t="str">
        <f>HYPERLINK("http://kyu.snu.ac.kr/sdhj/index.jsp?type=hj/GK14809_00IM0001_008a.jpg","1732_하수서면_008a")</f>
        <v>1732_하수서면_008a</v>
      </c>
      <c r="B759" s="3">
        <v>1732</v>
      </c>
      <c r="C759" s="3" t="s">
        <v>3714</v>
      </c>
      <c r="D759" s="3" t="s">
        <v>3715</v>
      </c>
      <c r="E759" s="3">
        <v>758</v>
      </c>
      <c r="I759" s="3">
        <v>17</v>
      </c>
      <c r="L759" s="3">
        <v>5</v>
      </c>
      <c r="M759" s="3" t="s">
        <v>3625</v>
      </c>
      <c r="N759" s="3" t="s">
        <v>3626</v>
      </c>
      <c r="O759" s="3" t="s">
        <v>6</v>
      </c>
      <c r="P759" s="3" t="s">
        <v>1885</v>
      </c>
      <c r="T759" s="3" t="s">
        <v>4587</v>
      </c>
      <c r="U759" s="3" t="s">
        <v>151</v>
      </c>
      <c r="V759" s="3" t="s">
        <v>1930</v>
      </c>
      <c r="W759" s="3" t="s">
        <v>1331</v>
      </c>
      <c r="X759" s="3" t="s">
        <v>2032</v>
      </c>
      <c r="Y759" s="3" t="s">
        <v>1523</v>
      </c>
      <c r="Z759" s="3" t="s">
        <v>2160</v>
      </c>
      <c r="AC759" s="3">
        <v>33</v>
      </c>
      <c r="AD759" s="3" t="s">
        <v>322</v>
      </c>
      <c r="AE759" s="3" t="s">
        <v>2522</v>
      </c>
      <c r="AJ759" s="3" t="s">
        <v>17</v>
      </c>
      <c r="AK759" s="3" t="s">
        <v>2640</v>
      </c>
      <c r="AL759" s="3" t="s">
        <v>108</v>
      </c>
      <c r="AM759" s="3" t="s">
        <v>2636</v>
      </c>
      <c r="AT759" s="3" t="s">
        <v>968</v>
      </c>
      <c r="AU759" s="3" t="s">
        <v>1933</v>
      </c>
      <c r="AV759" s="3" t="s">
        <v>1524</v>
      </c>
      <c r="AW759" s="3" t="s">
        <v>2770</v>
      </c>
      <c r="BG759" s="3" t="s">
        <v>137</v>
      </c>
      <c r="BH759" s="3" t="s">
        <v>4813</v>
      </c>
      <c r="BI759" s="3" t="s">
        <v>1525</v>
      </c>
      <c r="BJ759" s="3" t="s">
        <v>3011</v>
      </c>
      <c r="BK759" s="3" t="s">
        <v>1526</v>
      </c>
      <c r="BL759" s="3" t="s">
        <v>3142</v>
      </c>
      <c r="BM759" s="3" t="s">
        <v>1527</v>
      </c>
      <c r="BN759" s="3" t="s">
        <v>3192</v>
      </c>
      <c r="BO759" s="3" t="s">
        <v>1144</v>
      </c>
      <c r="BP759" s="3" t="s">
        <v>2714</v>
      </c>
      <c r="BQ759" s="3" t="s">
        <v>1145</v>
      </c>
      <c r="BR759" s="3" t="s">
        <v>4516</v>
      </c>
      <c r="BS759" s="3" t="s">
        <v>160</v>
      </c>
      <c r="BT759" s="3" t="s">
        <v>4517</v>
      </c>
    </row>
    <row r="760" spans="1:73" ht="13.5" customHeight="1">
      <c r="A760" s="5" t="str">
        <f>HYPERLINK("http://kyu.snu.ac.kr/sdhj/index.jsp?type=hj/GK14809_00IM0001_008a.jpg","1732_하수서면_008a")</f>
        <v>1732_하수서면_008a</v>
      </c>
      <c r="B760" s="3">
        <v>1732</v>
      </c>
      <c r="C760" s="3" t="s">
        <v>4281</v>
      </c>
      <c r="D760" s="3" t="s">
        <v>4282</v>
      </c>
      <c r="E760" s="3">
        <v>759</v>
      </c>
      <c r="I760" s="3">
        <v>17</v>
      </c>
      <c r="L760" s="3">
        <v>5</v>
      </c>
      <c r="M760" s="3" t="s">
        <v>3625</v>
      </c>
      <c r="N760" s="3" t="s">
        <v>3626</v>
      </c>
      <c r="S760" s="3" t="s">
        <v>68</v>
      </c>
      <c r="T760" s="3" t="s">
        <v>1891</v>
      </c>
      <c r="W760" s="3" t="s">
        <v>1528</v>
      </c>
      <c r="X760" s="3" t="s">
        <v>2031</v>
      </c>
      <c r="Y760" s="3" t="s">
        <v>158</v>
      </c>
      <c r="Z760" s="3" t="s">
        <v>2052</v>
      </c>
      <c r="AC760" s="3">
        <v>36</v>
      </c>
      <c r="AD760" s="3" t="s">
        <v>102</v>
      </c>
      <c r="AE760" s="3" t="s">
        <v>2564</v>
      </c>
      <c r="AJ760" s="3" t="s">
        <v>17</v>
      </c>
      <c r="AK760" s="3" t="s">
        <v>2640</v>
      </c>
      <c r="AL760" s="3" t="s">
        <v>1529</v>
      </c>
      <c r="AM760" s="3" t="s">
        <v>2654</v>
      </c>
      <c r="AT760" s="3" t="s">
        <v>1144</v>
      </c>
      <c r="AU760" s="3" t="s">
        <v>2714</v>
      </c>
      <c r="AV760" s="3" t="s">
        <v>1530</v>
      </c>
      <c r="AW760" s="3" t="s">
        <v>2769</v>
      </c>
      <c r="BG760" s="3" t="s">
        <v>37</v>
      </c>
      <c r="BH760" s="3" t="s">
        <v>2702</v>
      </c>
      <c r="BI760" s="3" t="s">
        <v>1531</v>
      </c>
      <c r="BJ760" s="3" t="s">
        <v>3010</v>
      </c>
      <c r="BK760" s="3" t="s">
        <v>37</v>
      </c>
      <c r="BL760" s="3" t="s">
        <v>2702</v>
      </c>
      <c r="BM760" s="3" t="s">
        <v>1532</v>
      </c>
      <c r="BN760" s="3" t="s">
        <v>3191</v>
      </c>
      <c r="BO760" s="3" t="s">
        <v>857</v>
      </c>
      <c r="BP760" s="3" t="s">
        <v>2716</v>
      </c>
      <c r="BQ760" s="3" t="s">
        <v>1533</v>
      </c>
      <c r="BR760" s="3" t="s">
        <v>3345</v>
      </c>
      <c r="BS760" s="3" t="s">
        <v>61</v>
      </c>
      <c r="BT760" s="3" t="s">
        <v>2614</v>
      </c>
    </row>
    <row r="761" spans="1:73" ht="13.5" customHeight="1">
      <c r="A761" s="5" t="str">
        <f>HYPERLINK("http://kyu.snu.ac.kr/sdhj/index.jsp?type=hj/GK14809_00IM0001_008a.jpg","1732_하수서면_008a")</f>
        <v>1732_하수서면_008a</v>
      </c>
      <c r="B761" s="3">
        <v>1732</v>
      </c>
      <c r="C761" s="3" t="s">
        <v>3993</v>
      </c>
      <c r="D761" s="3" t="s">
        <v>3994</v>
      </c>
      <c r="E761" s="3">
        <v>760</v>
      </c>
      <c r="I761" s="3">
        <v>17</v>
      </c>
      <c r="L761" s="3">
        <v>5</v>
      </c>
      <c r="M761" s="3" t="s">
        <v>3625</v>
      </c>
      <c r="N761" s="3" t="s">
        <v>3626</v>
      </c>
      <c r="S761" s="3" t="s">
        <v>598</v>
      </c>
      <c r="T761" s="3" t="s">
        <v>1903</v>
      </c>
      <c r="U761" s="3" t="s">
        <v>1009</v>
      </c>
      <c r="V761" s="3" t="s">
        <v>1950</v>
      </c>
      <c r="Y761" s="3" t="s">
        <v>1534</v>
      </c>
      <c r="Z761" s="3" t="s">
        <v>2159</v>
      </c>
      <c r="AA761" s="3" t="s">
        <v>1535</v>
      </c>
      <c r="AB761" s="3" t="s">
        <v>2514</v>
      </c>
      <c r="AC761" s="3">
        <v>26</v>
      </c>
      <c r="AD761" s="3" t="s">
        <v>198</v>
      </c>
      <c r="AE761" s="3" t="s">
        <v>2532</v>
      </c>
    </row>
    <row r="762" spans="1:73" ht="13.5" customHeight="1">
      <c r="A762" s="5" t="str">
        <f>HYPERLINK("http://kyu.snu.ac.kr/sdhj/index.jsp?type=hj/GK14809_00IM0001_008a.jpg","1732_하수서면_008a")</f>
        <v>1732_하수서면_008a</v>
      </c>
      <c r="B762" s="3">
        <v>1732</v>
      </c>
      <c r="C762" s="3" t="s">
        <v>4592</v>
      </c>
      <c r="D762" s="3" t="s">
        <v>4593</v>
      </c>
      <c r="E762" s="3">
        <v>761</v>
      </c>
      <c r="I762" s="3">
        <v>17</v>
      </c>
      <c r="L762" s="3">
        <v>5</v>
      </c>
      <c r="M762" s="3" t="s">
        <v>3625</v>
      </c>
      <c r="N762" s="3" t="s">
        <v>3626</v>
      </c>
      <c r="S762" s="3" t="s">
        <v>1536</v>
      </c>
      <c r="T762" s="3" t="s">
        <v>1908</v>
      </c>
      <c r="W762" s="3" t="s">
        <v>1537</v>
      </c>
      <c r="X762" s="3" t="s">
        <v>2030</v>
      </c>
      <c r="Y762" s="3" t="s">
        <v>10</v>
      </c>
      <c r="Z762" s="3" t="s">
        <v>2047</v>
      </c>
      <c r="AC762" s="3">
        <v>24</v>
      </c>
      <c r="AD762" s="3" t="s">
        <v>54</v>
      </c>
      <c r="AE762" s="3" t="s">
        <v>2560</v>
      </c>
    </row>
    <row r="763" spans="1:73" ht="13.5" customHeight="1">
      <c r="A763" s="5" t="str">
        <f>HYPERLINK("http://kyu.snu.ac.kr/sdhj/index.jsp?type=hj/GK14809_00IM0001_008a.jpg","1732_하수서면_008a")</f>
        <v>1732_하수서면_008a</v>
      </c>
      <c r="B763" s="3">
        <v>1732</v>
      </c>
      <c r="C763" s="3" t="s">
        <v>4142</v>
      </c>
      <c r="D763" s="3" t="s">
        <v>4143</v>
      </c>
      <c r="E763" s="3">
        <v>762</v>
      </c>
      <c r="I763" s="3">
        <v>17</v>
      </c>
      <c r="L763" s="3">
        <v>5</v>
      </c>
      <c r="M763" s="3" t="s">
        <v>3625</v>
      </c>
      <c r="N763" s="3" t="s">
        <v>3626</v>
      </c>
      <c r="S763" s="3" t="s">
        <v>49</v>
      </c>
      <c r="T763" s="3" t="s">
        <v>1890</v>
      </c>
      <c r="AC763" s="3">
        <v>2</v>
      </c>
      <c r="AD763" s="3" t="s">
        <v>126</v>
      </c>
      <c r="AE763" s="3" t="s">
        <v>2531</v>
      </c>
    </row>
    <row r="764" spans="1:73" ht="13.5" customHeight="1">
      <c r="A764" s="5" t="str">
        <f>HYPERLINK("http://kyu.snu.ac.kr/sdhj/index.jsp?type=hj/GK14809_00IM0001_008a.jpg","1732_하수서면_008a")</f>
        <v>1732_하수서면_008a</v>
      </c>
      <c r="B764" s="3">
        <v>1732</v>
      </c>
      <c r="C764" s="3" t="s">
        <v>4592</v>
      </c>
      <c r="D764" s="3" t="s">
        <v>4593</v>
      </c>
      <c r="E764" s="3">
        <v>763</v>
      </c>
      <c r="I764" s="3">
        <v>17</v>
      </c>
      <c r="L764" s="3">
        <v>5</v>
      </c>
      <c r="M764" s="3" t="s">
        <v>3625</v>
      </c>
      <c r="N764" s="3" t="s">
        <v>3626</v>
      </c>
      <c r="T764" s="3" t="s">
        <v>4594</v>
      </c>
      <c r="U764" s="3" t="s">
        <v>43</v>
      </c>
      <c r="V764" s="3" t="s">
        <v>1928</v>
      </c>
      <c r="Y764" s="3" t="s">
        <v>1538</v>
      </c>
      <c r="Z764" s="3" t="s">
        <v>2158</v>
      </c>
      <c r="AC764" s="3">
        <v>23</v>
      </c>
      <c r="AD764" s="3" t="s">
        <v>498</v>
      </c>
      <c r="AE764" s="3" t="s">
        <v>2527</v>
      </c>
      <c r="AF764" s="3" t="s">
        <v>219</v>
      </c>
      <c r="AG764" s="3" t="s">
        <v>2595</v>
      </c>
      <c r="BB764" s="3" t="s">
        <v>56</v>
      </c>
      <c r="BC764" s="3" t="s">
        <v>1927</v>
      </c>
      <c r="BD764" s="3" t="s">
        <v>1846</v>
      </c>
      <c r="BE764" s="3" t="s">
        <v>2922</v>
      </c>
      <c r="BF764" s="3" t="s">
        <v>4814</v>
      </c>
    </row>
    <row r="765" spans="1:73" ht="13.5" customHeight="1">
      <c r="A765" s="5" t="str">
        <f>HYPERLINK("http://kyu.snu.ac.kr/sdhj/index.jsp?type=hj/GK14809_00IM0001_008a.jpg","1732_하수서면_008a")</f>
        <v>1732_하수서면_008a</v>
      </c>
      <c r="B765" s="3">
        <v>1732</v>
      </c>
      <c r="C765" s="3" t="s">
        <v>4592</v>
      </c>
      <c r="D765" s="3" t="s">
        <v>4593</v>
      </c>
      <c r="E765" s="3">
        <v>764</v>
      </c>
      <c r="I765" s="3">
        <v>17</v>
      </c>
      <c r="L765" s="3">
        <v>5</v>
      </c>
      <c r="M765" s="3" t="s">
        <v>3625</v>
      </c>
      <c r="N765" s="3" t="s">
        <v>3626</v>
      </c>
      <c r="T765" s="3" t="s">
        <v>4594</v>
      </c>
      <c r="U765" s="3" t="s">
        <v>43</v>
      </c>
      <c r="V765" s="3" t="s">
        <v>1928</v>
      </c>
      <c r="Y765" s="3" t="s">
        <v>1539</v>
      </c>
      <c r="Z765" s="3" t="s">
        <v>2157</v>
      </c>
      <c r="AC765" s="3">
        <v>18</v>
      </c>
      <c r="AD765" s="3" t="s">
        <v>276</v>
      </c>
      <c r="AE765" s="3" t="s">
        <v>2524</v>
      </c>
      <c r="BB765" s="3" t="s">
        <v>187</v>
      </c>
      <c r="BC765" s="3" t="s">
        <v>2917</v>
      </c>
      <c r="BF765" s="3" t="s">
        <v>4815</v>
      </c>
    </row>
    <row r="766" spans="1:73" ht="13.5" customHeight="1">
      <c r="A766" s="5" t="str">
        <f>HYPERLINK("http://kyu.snu.ac.kr/sdhj/index.jsp?type=hj/GK14809_00IM0001_008a.jpg","1732_하수서면_008a")</f>
        <v>1732_하수서면_008a</v>
      </c>
      <c r="B766" s="3">
        <v>1732</v>
      </c>
      <c r="C766" s="3" t="s">
        <v>4592</v>
      </c>
      <c r="D766" s="3" t="s">
        <v>4593</v>
      </c>
      <c r="E766" s="3">
        <v>765</v>
      </c>
      <c r="I766" s="3">
        <v>17</v>
      </c>
      <c r="L766" s="3">
        <v>5</v>
      </c>
      <c r="M766" s="3" t="s">
        <v>3625</v>
      </c>
      <c r="N766" s="3" t="s">
        <v>3626</v>
      </c>
      <c r="T766" s="3" t="s">
        <v>4594</v>
      </c>
      <c r="U766" s="3" t="s">
        <v>56</v>
      </c>
      <c r="V766" s="3" t="s">
        <v>1927</v>
      </c>
      <c r="Y766" s="3" t="s">
        <v>1540</v>
      </c>
      <c r="Z766" s="3" t="s">
        <v>2156</v>
      </c>
      <c r="AF766" s="3" t="s">
        <v>1541</v>
      </c>
      <c r="AG766" s="3" t="s">
        <v>2594</v>
      </c>
    </row>
    <row r="767" spans="1:73" ht="13.5" customHeight="1">
      <c r="A767" s="5" t="str">
        <f>HYPERLINK("http://kyu.snu.ac.kr/sdhj/index.jsp?type=hj/GK14809_00IM0001_008a.jpg","1732_하수서면_008a")</f>
        <v>1732_하수서면_008a</v>
      </c>
      <c r="B767" s="3">
        <v>1732</v>
      </c>
      <c r="C767" s="3" t="s">
        <v>4592</v>
      </c>
      <c r="D767" s="3" t="s">
        <v>4593</v>
      </c>
      <c r="E767" s="3">
        <v>766</v>
      </c>
      <c r="I767" s="3">
        <v>17</v>
      </c>
      <c r="L767" s="3">
        <v>5</v>
      </c>
      <c r="M767" s="3" t="s">
        <v>3625</v>
      </c>
      <c r="N767" s="3" t="s">
        <v>3626</v>
      </c>
      <c r="T767" s="3" t="s">
        <v>4594</v>
      </c>
      <c r="U767" s="3" t="s">
        <v>56</v>
      </c>
      <c r="V767" s="3" t="s">
        <v>1927</v>
      </c>
      <c r="Y767" s="3" t="s">
        <v>1542</v>
      </c>
      <c r="Z767" s="3" t="s">
        <v>2155</v>
      </c>
      <c r="AC767" s="3">
        <v>40</v>
      </c>
      <c r="AD767" s="3" t="s">
        <v>71</v>
      </c>
      <c r="AE767" s="3" t="s">
        <v>2558</v>
      </c>
      <c r="AG767" s="3" t="s">
        <v>4816</v>
      </c>
      <c r="AI767" s="3" t="s">
        <v>4817</v>
      </c>
    </row>
    <row r="768" spans="1:73" ht="13.5" customHeight="1">
      <c r="A768" s="5" t="str">
        <f>HYPERLINK("http://kyu.snu.ac.kr/sdhj/index.jsp?type=hj/GK14809_00IM0001_008a.jpg","1732_하수서면_008a")</f>
        <v>1732_하수서면_008a</v>
      </c>
      <c r="B768" s="3">
        <v>1732</v>
      </c>
      <c r="C768" s="3" t="s">
        <v>4592</v>
      </c>
      <c r="D768" s="3" t="s">
        <v>4593</v>
      </c>
      <c r="E768" s="3">
        <v>767</v>
      </c>
      <c r="I768" s="3">
        <v>17</v>
      </c>
      <c r="L768" s="3">
        <v>5</v>
      </c>
      <c r="M768" s="3" t="s">
        <v>3625</v>
      </c>
      <c r="N768" s="3" t="s">
        <v>3626</v>
      </c>
      <c r="T768" s="3" t="s">
        <v>4594</v>
      </c>
      <c r="U768" s="3" t="s">
        <v>43</v>
      </c>
      <c r="V768" s="3" t="s">
        <v>1928</v>
      </c>
      <c r="Y768" s="3" t="s">
        <v>1543</v>
      </c>
      <c r="Z768" s="3" t="s">
        <v>2154</v>
      </c>
      <c r="AC768" s="3">
        <v>22</v>
      </c>
      <c r="AD768" s="3" t="s">
        <v>642</v>
      </c>
      <c r="AE768" s="3" t="s">
        <v>2548</v>
      </c>
      <c r="AG768" s="3" t="s">
        <v>4816</v>
      </c>
      <c r="AI768" s="3" t="s">
        <v>4817</v>
      </c>
      <c r="BB768" s="3" t="s">
        <v>187</v>
      </c>
      <c r="BC768" s="3" t="s">
        <v>2917</v>
      </c>
      <c r="BF768" s="3" t="s">
        <v>4818</v>
      </c>
    </row>
    <row r="769" spans="1:72" ht="13.5" customHeight="1">
      <c r="A769" s="5" t="str">
        <f>HYPERLINK("http://kyu.snu.ac.kr/sdhj/index.jsp?type=hj/GK14809_00IM0001_008a.jpg","1732_하수서면_008a")</f>
        <v>1732_하수서면_008a</v>
      </c>
      <c r="B769" s="3">
        <v>1732</v>
      </c>
      <c r="C769" s="3" t="s">
        <v>4592</v>
      </c>
      <c r="D769" s="3" t="s">
        <v>4593</v>
      </c>
      <c r="E769" s="3">
        <v>768</v>
      </c>
      <c r="I769" s="3">
        <v>17</v>
      </c>
      <c r="L769" s="3">
        <v>5</v>
      </c>
      <c r="M769" s="3" t="s">
        <v>3625</v>
      </c>
      <c r="N769" s="3" t="s">
        <v>3626</v>
      </c>
      <c r="T769" s="3" t="s">
        <v>4594</v>
      </c>
      <c r="U769" s="3" t="s">
        <v>43</v>
      </c>
      <c r="V769" s="3" t="s">
        <v>1928</v>
      </c>
      <c r="Y769" s="3" t="s">
        <v>1544</v>
      </c>
      <c r="Z769" s="3" t="s">
        <v>2153</v>
      </c>
      <c r="AC769" s="3">
        <v>18</v>
      </c>
      <c r="AD769" s="3" t="s">
        <v>276</v>
      </c>
      <c r="AE769" s="3" t="s">
        <v>2524</v>
      </c>
      <c r="AG769" s="3" t="s">
        <v>4816</v>
      </c>
      <c r="AI769" s="3" t="s">
        <v>4817</v>
      </c>
      <c r="BC769" s="3" t="s">
        <v>2917</v>
      </c>
      <c r="BF769" s="3" t="s">
        <v>4814</v>
      </c>
    </row>
    <row r="770" spans="1:72" ht="13.5" customHeight="1">
      <c r="A770" s="5" t="str">
        <f>HYPERLINK("http://kyu.snu.ac.kr/sdhj/index.jsp?type=hj/GK14809_00IM0001_008a.jpg","1732_하수서면_008a")</f>
        <v>1732_하수서면_008a</v>
      </c>
      <c r="B770" s="3">
        <v>1732</v>
      </c>
      <c r="C770" s="3" t="s">
        <v>4592</v>
      </c>
      <c r="D770" s="3" t="s">
        <v>4593</v>
      </c>
      <c r="E770" s="3">
        <v>769</v>
      </c>
      <c r="I770" s="3">
        <v>17</v>
      </c>
      <c r="L770" s="3">
        <v>5</v>
      </c>
      <c r="M770" s="3" t="s">
        <v>3625</v>
      </c>
      <c r="N770" s="3" t="s">
        <v>3626</v>
      </c>
      <c r="T770" s="3" t="s">
        <v>4594</v>
      </c>
      <c r="U770" s="3" t="s">
        <v>56</v>
      </c>
      <c r="V770" s="3" t="s">
        <v>1927</v>
      </c>
      <c r="Y770" s="3" t="s">
        <v>1545</v>
      </c>
      <c r="Z770" s="3" t="s">
        <v>2152</v>
      </c>
      <c r="AC770" s="3">
        <v>12</v>
      </c>
      <c r="AD770" s="3" t="s">
        <v>384</v>
      </c>
      <c r="AE770" s="3" t="s">
        <v>2565</v>
      </c>
      <c r="AF770" s="3" t="s">
        <v>4819</v>
      </c>
      <c r="AG770" s="3" t="s">
        <v>4820</v>
      </c>
      <c r="AH770" s="3" t="s">
        <v>160</v>
      </c>
      <c r="AI770" s="3" t="s">
        <v>4817</v>
      </c>
      <c r="BC770" s="3" t="s">
        <v>2917</v>
      </c>
      <c r="BF770" s="3" t="s">
        <v>4821</v>
      </c>
    </row>
    <row r="771" spans="1:72" ht="13.5" customHeight="1">
      <c r="A771" s="5" t="str">
        <f>HYPERLINK("http://kyu.snu.ac.kr/sdhj/index.jsp?type=hj/GK14809_00IM0001_008a.jpg","1732_하수서면_008a")</f>
        <v>1732_하수서면_008a</v>
      </c>
      <c r="B771" s="3">
        <v>1732</v>
      </c>
      <c r="C771" s="3" t="s">
        <v>4592</v>
      </c>
      <c r="D771" s="3" t="s">
        <v>4593</v>
      </c>
      <c r="E771" s="3">
        <v>770</v>
      </c>
      <c r="I771" s="3">
        <v>17</v>
      </c>
      <c r="L771" s="3">
        <v>5</v>
      </c>
      <c r="M771" s="3" t="s">
        <v>3625</v>
      </c>
      <c r="N771" s="3" t="s">
        <v>3626</v>
      </c>
      <c r="T771" s="3" t="s">
        <v>4594</v>
      </c>
      <c r="U771" s="3" t="s">
        <v>1546</v>
      </c>
      <c r="V771" s="3" t="s">
        <v>1949</v>
      </c>
      <c r="Y771" s="3" t="s">
        <v>1154</v>
      </c>
      <c r="Z771" s="3" t="s">
        <v>2151</v>
      </c>
      <c r="AC771" s="3">
        <v>24</v>
      </c>
      <c r="AD771" s="3" t="s">
        <v>54</v>
      </c>
      <c r="AE771" s="3" t="s">
        <v>2560</v>
      </c>
      <c r="AF771" s="3" t="s">
        <v>664</v>
      </c>
      <c r="AG771" s="3" t="s">
        <v>2582</v>
      </c>
    </row>
    <row r="772" spans="1:72" ht="13.5" customHeight="1">
      <c r="A772" s="5" t="str">
        <f>HYPERLINK("http://kyu.snu.ac.kr/sdhj/index.jsp?type=hj/GK14809_00IM0001_008a.jpg","1732_하수서면_008a")</f>
        <v>1732_하수서면_008a</v>
      </c>
      <c r="B772" s="3">
        <v>1732</v>
      </c>
      <c r="C772" s="3" t="s">
        <v>4137</v>
      </c>
      <c r="D772" s="3" t="s">
        <v>4138</v>
      </c>
      <c r="E772" s="3">
        <v>771</v>
      </c>
      <c r="I772" s="3">
        <v>17</v>
      </c>
      <c r="L772" s="3">
        <v>6</v>
      </c>
      <c r="M772" s="3" t="s">
        <v>4822</v>
      </c>
      <c r="N772" s="3" t="s">
        <v>3627</v>
      </c>
      <c r="O772" s="3" t="s">
        <v>6</v>
      </c>
      <c r="P772" s="3" t="s">
        <v>1885</v>
      </c>
      <c r="T772" s="3" t="s">
        <v>4198</v>
      </c>
      <c r="U772" s="3" t="s">
        <v>1547</v>
      </c>
      <c r="V772" s="3" t="s">
        <v>4823</v>
      </c>
      <c r="W772" s="3" t="s">
        <v>188</v>
      </c>
      <c r="X772" s="3" t="s">
        <v>2029</v>
      </c>
      <c r="Y772" s="3" t="s">
        <v>4824</v>
      </c>
      <c r="Z772" s="3" t="s">
        <v>4825</v>
      </c>
      <c r="AC772" s="3">
        <v>50</v>
      </c>
      <c r="AD772" s="3" t="s">
        <v>964</v>
      </c>
      <c r="AE772" s="3" t="s">
        <v>2569</v>
      </c>
      <c r="AJ772" s="3" t="s">
        <v>17</v>
      </c>
      <c r="AK772" s="3" t="s">
        <v>2640</v>
      </c>
      <c r="AL772" s="3" t="s">
        <v>190</v>
      </c>
      <c r="AM772" s="3" t="s">
        <v>2643</v>
      </c>
      <c r="AT772" s="3" t="s">
        <v>1548</v>
      </c>
      <c r="AU772" s="3" t="s">
        <v>2713</v>
      </c>
      <c r="AV772" s="3" t="s">
        <v>1549</v>
      </c>
      <c r="AW772" s="3" t="s">
        <v>2768</v>
      </c>
      <c r="BG772" s="3" t="s">
        <v>1548</v>
      </c>
      <c r="BH772" s="3" t="s">
        <v>2713</v>
      </c>
      <c r="BI772" s="3" t="s">
        <v>1550</v>
      </c>
      <c r="BJ772" s="3" t="s">
        <v>3009</v>
      </c>
      <c r="BK772" s="3" t="s">
        <v>111</v>
      </c>
      <c r="BL772" s="3" t="s">
        <v>2712</v>
      </c>
      <c r="BM772" s="3" t="s">
        <v>1847</v>
      </c>
      <c r="BN772" s="3" t="s">
        <v>3190</v>
      </c>
      <c r="BO772" s="3" t="s">
        <v>111</v>
      </c>
      <c r="BP772" s="3" t="s">
        <v>2712</v>
      </c>
      <c r="BQ772" s="3" t="s">
        <v>1551</v>
      </c>
      <c r="BR772" s="3" t="s">
        <v>4826</v>
      </c>
      <c r="BS772" s="3" t="s">
        <v>1465</v>
      </c>
      <c r="BT772" s="3" t="s">
        <v>4827</v>
      </c>
    </row>
    <row r="773" spans="1:72" ht="13.5" customHeight="1">
      <c r="A773" s="5" t="str">
        <f>HYPERLINK("http://kyu.snu.ac.kr/sdhj/index.jsp?type=hj/GK14809_00IM0001_008a.jpg","1732_하수서면_008a")</f>
        <v>1732_하수서면_008a</v>
      </c>
      <c r="B773" s="3">
        <v>1732</v>
      </c>
      <c r="C773" s="3" t="s">
        <v>4828</v>
      </c>
      <c r="D773" s="3" t="s">
        <v>4829</v>
      </c>
      <c r="E773" s="3">
        <v>772</v>
      </c>
      <c r="I773" s="3">
        <v>17</v>
      </c>
      <c r="L773" s="3">
        <v>6</v>
      </c>
      <c r="M773" s="3" t="s">
        <v>4822</v>
      </c>
      <c r="N773" s="3" t="s">
        <v>3627</v>
      </c>
      <c r="S773" s="3" t="s">
        <v>68</v>
      </c>
      <c r="T773" s="3" t="s">
        <v>1891</v>
      </c>
      <c r="W773" s="3" t="s">
        <v>553</v>
      </c>
      <c r="X773" s="3" t="s">
        <v>2016</v>
      </c>
      <c r="Y773" s="3" t="s">
        <v>158</v>
      </c>
      <c r="Z773" s="3" t="s">
        <v>2052</v>
      </c>
      <c r="AC773" s="3">
        <v>28</v>
      </c>
      <c r="AD773" s="3" t="s">
        <v>310</v>
      </c>
      <c r="AE773" s="3" t="s">
        <v>2519</v>
      </c>
      <c r="AJ773" s="3" t="s">
        <v>17</v>
      </c>
      <c r="AK773" s="3" t="s">
        <v>2640</v>
      </c>
      <c r="AL773" s="3" t="s">
        <v>91</v>
      </c>
      <c r="AM773" s="3" t="s">
        <v>2621</v>
      </c>
      <c r="AT773" s="3" t="s">
        <v>113</v>
      </c>
      <c r="AU773" s="3" t="s">
        <v>2705</v>
      </c>
      <c r="AV773" s="3" t="s">
        <v>1552</v>
      </c>
      <c r="AW773" s="3" t="s">
        <v>2060</v>
      </c>
      <c r="BG773" s="3" t="s">
        <v>111</v>
      </c>
      <c r="BH773" s="3" t="s">
        <v>2712</v>
      </c>
      <c r="BI773" s="3" t="s">
        <v>1553</v>
      </c>
      <c r="BJ773" s="3" t="s">
        <v>3008</v>
      </c>
      <c r="BK773" s="3" t="s">
        <v>111</v>
      </c>
      <c r="BL773" s="3" t="s">
        <v>2712</v>
      </c>
      <c r="BM773" s="3" t="s">
        <v>1554</v>
      </c>
      <c r="BN773" s="3" t="s">
        <v>2788</v>
      </c>
      <c r="BO773" s="3" t="s">
        <v>113</v>
      </c>
      <c r="BP773" s="3" t="s">
        <v>2705</v>
      </c>
      <c r="BQ773" s="3" t="s">
        <v>1555</v>
      </c>
      <c r="BR773" s="3" t="s">
        <v>4830</v>
      </c>
      <c r="BS773" s="3" t="s">
        <v>1226</v>
      </c>
      <c r="BT773" s="3" t="s">
        <v>2663</v>
      </c>
    </row>
    <row r="774" spans="1:72" ht="13.5" customHeight="1">
      <c r="A774" s="5" t="str">
        <f>HYPERLINK("http://kyu.snu.ac.kr/sdhj/index.jsp?type=hj/GK14809_00IM0001_008a.jpg","1732_하수서면_008a")</f>
        <v>1732_하수서면_008a</v>
      </c>
      <c r="B774" s="3">
        <v>1732</v>
      </c>
      <c r="C774" s="3" t="s">
        <v>4831</v>
      </c>
      <c r="D774" s="3" t="s">
        <v>4832</v>
      </c>
      <c r="E774" s="3">
        <v>773</v>
      </c>
      <c r="I774" s="3">
        <v>17</v>
      </c>
      <c r="L774" s="3">
        <v>6</v>
      </c>
      <c r="M774" s="3" t="s">
        <v>4822</v>
      </c>
      <c r="N774" s="3" t="s">
        <v>3627</v>
      </c>
      <c r="S774" s="3" t="s">
        <v>1848</v>
      </c>
      <c r="T774" s="3" t="s">
        <v>1901</v>
      </c>
      <c r="U774" s="3" t="s">
        <v>1556</v>
      </c>
      <c r="V774" s="3" t="s">
        <v>1948</v>
      </c>
      <c r="W774" s="3" t="s">
        <v>553</v>
      </c>
      <c r="X774" s="3" t="s">
        <v>2016</v>
      </c>
      <c r="Y774" s="3" t="s">
        <v>1557</v>
      </c>
      <c r="Z774" s="3" t="s">
        <v>2092</v>
      </c>
      <c r="AC774" s="3">
        <v>19</v>
      </c>
      <c r="AD774" s="3" t="s">
        <v>230</v>
      </c>
      <c r="AE774" s="3" t="s">
        <v>2545</v>
      </c>
    </row>
    <row r="775" spans="1:72" ht="13.5" customHeight="1">
      <c r="A775" s="5" t="str">
        <f>HYPERLINK("http://kyu.snu.ac.kr/sdhj/index.jsp?type=hj/GK14809_00IM0001_008a.jpg","1732_하수서면_008a")</f>
        <v>1732_하수서면_008a</v>
      </c>
      <c r="B775" s="3">
        <v>1732</v>
      </c>
      <c r="C775" s="3" t="s">
        <v>4833</v>
      </c>
      <c r="D775" s="3" t="s">
        <v>4834</v>
      </c>
      <c r="E775" s="3">
        <v>774</v>
      </c>
      <c r="I775" s="3">
        <v>17</v>
      </c>
      <c r="L775" s="3">
        <v>6</v>
      </c>
      <c r="M775" s="3" t="s">
        <v>4822</v>
      </c>
      <c r="N775" s="3" t="s">
        <v>3627</v>
      </c>
      <c r="S775" s="3" t="s">
        <v>4835</v>
      </c>
      <c r="T775" s="3" t="s">
        <v>1900</v>
      </c>
      <c r="W775" s="3" t="s">
        <v>1558</v>
      </c>
      <c r="X775" s="3" t="s">
        <v>2028</v>
      </c>
      <c r="Y775" s="3" t="s">
        <v>158</v>
      </c>
      <c r="Z775" s="3" t="s">
        <v>2052</v>
      </c>
      <c r="AC775" s="3">
        <v>25</v>
      </c>
      <c r="AD775" s="3" t="s">
        <v>338</v>
      </c>
      <c r="AE775" s="3" t="s">
        <v>2556</v>
      </c>
      <c r="AF775" s="3" t="s">
        <v>664</v>
      </c>
      <c r="AG775" s="3" t="s">
        <v>2582</v>
      </c>
    </row>
    <row r="776" spans="1:72" ht="13.5" customHeight="1">
      <c r="A776" s="5" t="str">
        <f>HYPERLINK("http://kyu.snu.ac.kr/sdhj/index.jsp?type=hj/GK14809_00IM0001_008a.jpg","1732_하수서면_008a")</f>
        <v>1732_하수서면_008a</v>
      </c>
      <c r="B776" s="3">
        <v>1732</v>
      </c>
      <c r="C776" s="3" t="s">
        <v>4200</v>
      </c>
      <c r="D776" s="3" t="s">
        <v>4201</v>
      </c>
      <c r="E776" s="3">
        <v>775</v>
      </c>
      <c r="G776" s="3" t="s">
        <v>1559</v>
      </c>
      <c r="H776" s="3" t="s">
        <v>1866</v>
      </c>
      <c r="I776" s="3">
        <v>1</v>
      </c>
      <c r="J776" s="3" t="s">
        <v>1560</v>
      </c>
      <c r="K776" s="3" t="s">
        <v>4836</v>
      </c>
      <c r="L776" s="3">
        <v>1</v>
      </c>
      <c r="M776" s="3" t="s">
        <v>3628</v>
      </c>
      <c r="N776" s="3" t="s">
        <v>3629</v>
      </c>
      <c r="T776" s="3" t="s">
        <v>4837</v>
      </c>
      <c r="U776" s="3" t="s">
        <v>968</v>
      </c>
      <c r="V776" s="3" t="s">
        <v>1933</v>
      </c>
      <c r="W776" s="3" t="s">
        <v>128</v>
      </c>
      <c r="X776" s="3" t="s">
        <v>4838</v>
      </c>
      <c r="Y776" s="3" t="s">
        <v>1268</v>
      </c>
      <c r="Z776" s="3" t="s">
        <v>2150</v>
      </c>
      <c r="AC776" s="3">
        <v>63</v>
      </c>
      <c r="AD776" s="3" t="s">
        <v>166</v>
      </c>
      <c r="AE776" s="3" t="s">
        <v>2536</v>
      </c>
      <c r="AJ776" s="3" t="s">
        <v>17</v>
      </c>
      <c r="AK776" s="3" t="s">
        <v>2640</v>
      </c>
      <c r="AL776" s="3" t="s">
        <v>526</v>
      </c>
      <c r="AM776" s="3" t="s">
        <v>2653</v>
      </c>
      <c r="AT776" s="3" t="s">
        <v>37</v>
      </c>
      <c r="AU776" s="3" t="s">
        <v>2702</v>
      </c>
      <c r="AV776" s="3" t="s">
        <v>1269</v>
      </c>
      <c r="AW776" s="3" t="s">
        <v>2767</v>
      </c>
      <c r="BG776" s="3" t="s">
        <v>1270</v>
      </c>
      <c r="BH776" s="3" t="s">
        <v>2959</v>
      </c>
      <c r="BI776" s="3" t="s">
        <v>1271</v>
      </c>
      <c r="BJ776" s="3" t="s">
        <v>3007</v>
      </c>
      <c r="BK776" s="3" t="s">
        <v>1561</v>
      </c>
      <c r="BL776" s="3" t="s">
        <v>3141</v>
      </c>
      <c r="BM776" s="3" t="s">
        <v>1562</v>
      </c>
      <c r="BN776" s="3" t="s">
        <v>3189</v>
      </c>
      <c r="BO776" s="3" t="s">
        <v>320</v>
      </c>
      <c r="BP776" s="3" t="s">
        <v>4839</v>
      </c>
      <c r="BQ776" s="3" t="s">
        <v>1563</v>
      </c>
      <c r="BR776" s="3" t="s">
        <v>3344</v>
      </c>
      <c r="BS776" s="3" t="s">
        <v>1564</v>
      </c>
      <c r="BT776" s="3" t="s">
        <v>3452</v>
      </c>
    </row>
    <row r="777" spans="1:72" ht="13.5" customHeight="1">
      <c r="A777" s="5" t="str">
        <f>HYPERLINK("http://kyu.snu.ac.kr/sdhj/index.jsp?type=hj/GK14809_00IM0001_008a.jpg","1732_하수서면_008a")</f>
        <v>1732_하수서면_008a</v>
      </c>
      <c r="B777" s="3">
        <v>1732</v>
      </c>
      <c r="C777" s="3" t="s">
        <v>4400</v>
      </c>
      <c r="D777" s="3" t="s">
        <v>4401</v>
      </c>
      <c r="E777" s="3">
        <v>776</v>
      </c>
      <c r="G777" s="3" t="s">
        <v>1559</v>
      </c>
      <c r="H777" s="3" t="s">
        <v>1866</v>
      </c>
      <c r="I777" s="3">
        <v>1</v>
      </c>
      <c r="L777" s="3">
        <v>1</v>
      </c>
      <c r="M777" s="3" t="s">
        <v>3628</v>
      </c>
      <c r="N777" s="3" t="s">
        <v>3629</v>
      </c>
      <c r="S777" s="3" t="s">
        <v>196</v>
      </c>
      <c r="T777" s="3" t="s">
        <v>1907</v>
      </c>
      <c r="W777" s="3" t="s">
        <v>553</v>
      </c>
      <c r="X777" s="3" t="s">
        <v>2016</v>
      </c>
      <c r="Y777" s="3" t="s">
        <v>158</v>
      </c>
      <c r="Z777" s="3" t="s">
        <v>2052</v>
      </c>
      <c r="AC777" s="3">
        <v>49</v>
      </c>
      <c r="AD777" s="3" t="s">
        <v>209</v>
      </c>
      <c r="AE777" s="3" t="s">
        <v>2540</v>
      </c>
      <c r="AJ777" s="3" t="s">
        <v>17</v>
      </c>
      <c r="AK777" s="3" t="s">
        <v>2640</v>
      </c>
      <c r="AL777" s="3" t="s">
        <v>91</v>
      </c>
      <c r="AM777" s="3" t="s">
        <v>2621</v>
      </c>
      <c r="AT777" s="3" t="s">
        <v>654</v>
      </c>
      <c r="AU777" s="3" t="s">
        <v>4840</v>
      </c>
      <c r="AV777" s="3" t="s">
        <v>1565</v>
      </c>
      <c r="AW777" s="3" t="s">
        <v>2766</v>
      </c>
      <c r="BG777" s="3" t="s">
        <v>37</v>
      </c>
      <c r="BH777" s="3" t="s">
        <v>2702</v>
      </c>
      <c r="BI777" s="3" t="s">
        <v>1566</v>
      </c>
      <c r="BJ777" s="3" t="s">
        <v>3006</v>
      </c>
      <c r="BK777" s="3" t="s">
        <v>37</v>
      </c>
      <c r="BL777" s="3" t="s">
        <v>2702</v>
      </c>
      <c r="BM777" s="3" t="s">
        <v>1849</v>
      </c>
      <c r="BN777" s="3" t="s">
        <v>3188</v>
      </c>
      <c r="BO777" s="3" t="s">
        <v>320</v>
      </c>
      <c r="BP777" s="3" t="s">
        <v>4841</v>
      </c>
      <c r="BQ777" s="3" t="s">
        <v>1567</v>
      </c>
      <c r="BR777" s="3" t="s">
        <v>3343</v>
      </c>
      <c r="BS777" s="3" t="s">
        <v>91</v>
      </c>
      <c r="BT777" s="3" t="s">
        <v>2621</v>
      </c>
    </row>
    <row r="778" spans="1:72" ht="13.5" customHeight="1">
      <c r="A778" s="5" t="str">
        <f>HYPERLINK("http://kyu.snu.ac.kr/sdhj/index.jsp?type=hj/GK14809_00IM0001_008a.jpg","1732_하수서면_008a")</f>
        <v>1732_하수서면_008a</v>
      </c>
      <c r="B778" s="3">
        <v>1732</v>
      </c>
      <c r="C778" s="3" t="s">
        <v>4733</v>
      </c>
      <c r="D778" s="3" t="s">
        <v>4734</v>
      </c>
      <c r="E778" s="3">
        <v>777</v>
      </c>
      <c r="G778" s="3" t="s">
        <v>1559</v>
      </c>
      <c r="H778" s="3" t="s">
        <v>1866</v>
      </c>
      <c r="I778" s="3">
        <v>1</v>
      </c>
      <c r="L778" s="3">
        <v>1</v>
      </c>
      <c r="M778" s="3" t="s">
        <v>3628</v>
      </c>
      <c r="N778" s="3" t="s">
        <v>3629</v>
      </c>
      <c r="T778" s="3" t="s">
        <v>4842</v>
      </c>
      <c r="U778" s="3" t="s">
        <v>43</v>
      </c>
      <c r="V778" s="3" t="s">
        <v>1928</v>
      </c>
      <c r="Y778" s="3" t="s">
        <v>1568</v>
      </c>
      <c r="Z778" s="3" t="s">
        <v>2149</v>
      </c>
      <c r="AC778" s="3">
        <v>66</v>
      </c>
      <c r="AD778" s="3" t="s">
        <v>291</v>
      </c>
      <c r="AE778" s="3" t="s">
        <v>2537</v>
      </c>
      <c r="BB778" s="3" t="s">
        <v>56</v>
      </c>
      <c r="BC778" s="3" t="s">
        <v>1927</v>
      </c>
      <c r="BD778" s="3" t="s">
        <v>1569</v>
      </c>
      <c r="BE778" s="3" t="s">
        <v>2921</v>
      </c>
      <c r="BF778" s="3" t="s">
        <v>4843</v>
      </c>
    </row>
    <row r="779" spans="1:72" ht="13.5" customHeight="1">
      <c r="A779" s="5" t="str">
        <f>HYPERLINK("http://kyu.snu.ac.kr/sdhj/index.jsp?type=hj/GK14809_00IM0001_008a.jpg","1732_하수서면_008a")</f>
        <v>1732_하수서면_008a</v>
      </c>
      <c r="B779" s="3">
        <v>1732</v>
      </c>
      <c r="C779" s="3" t="s">
        <v>4844</v>
      </c>
      <c r="D779" s="3" t="s">
        <v>4845</v>
      </c>
      <c r="E779" s="3">
        <v>778</v>
      </c>
      <c r="G779" s="3" t="s">
        <v>1559</v>
      </c>
      <c r="H779" s="3" t="s">
        <v>1866</v>
      </c>
      <c r="I779" s="3">
        <v>1</v>
      </c>
      <c r="L779" s="3">
        <v>1</v>
      </c>
      <c r="M779" s="3" t="s">
        <v>3628</v>
      </c>
      <c r="N779" s="3" t="s">
        <v>3629</v>
      </c>
      <c r="T779" s="3" t="s">
        <v>4842</v>
      </c>
      <c r="U779" s="3" t="s">
        <v>56</v>
      </c>
      <c r="V779" s="3" t="s">
        <v>1927</v>
      </c>
      <c r="Y779" s="3" t="s">
        <v>1570</v>
      </c>
      <c r="Z779" s="3" t="s">
        <v>2148</v>
      </c>
      <c r="AF779" s="3" t="s">
        <v>1196</v>
      </c>
      <c r="AG779" s="3" t="s">
        <v>2593</v>
      </c>
      <c r="AT779" s="3" t="s">
        <v>426</v>
      </c>
      <c r="AU779" s="3" t="s">
        <v>2703</v>
      </c>
      <c r="BB779" s="3" t="s">
        <v>105</v>
      </c>
      <c r="BC779" s="3" t="s">
        <v>4846</v>
      </c>
      <c r="BF779" s="3" t="s">
        <v>4843</v>
      </c>
    </row>
    <row r="780" spans="1:72" ht="13.5" customHeight="1">
      <c r="A780" s="5" t="str">
        <f>HYPERLINK("http://kyu.snu.ac.kr/sdhj/index.jsp?type=hj/GK14809_00IM0001_008a.jpg","1732_하수서면_008a")</f>
        <v>1732_하수서면_008a</v>
      </c>
      <c r="B780" s="3">
        <v>1732</v>
      </c>
      <c r="C780" s="3" t="s">
        <v>4844</v>
      </c>
      <c r="D780" s="3" t="s">
        <v>4845</v>
      </c>
      <c r="E780" s="3">
        <v>779</v>
      </c>
      <c r="G780" s="3" t="s">
        <v>1559</v>
      </c>
      <c r="H780" s="3" t="s">
        <v>1866</v>
      </c>
      <c r="I780" s="3">
        <v>1</v>
      </c>
      <c r="L780" s="3">
        <v>1</v>
      </c>
      <c r="M780" s="3" t="s">
        <v>3628</v>
      </c>
      <c r="N780" s="3" t="s">
        <v>3629</v>
      </c>
      <c r="T780" s="3" t="s">
        <v>4842</v>
      </c>
      <c r="U780" s="3" t="s">
        <v>56</v>
      </c>
      <c r="V780" s="3" t="s">
        <v>1927</v>
      </c>
      <c r="Y780" s="3" t="s">
        <v>1281</v>
      </c>
      <c r="Z780" s="3" t="s">
        <v>2147</v>
      </c>
      <c r="AC780" s="3">
        <v>56</v>
      </c>
      <c r="AD780" s="3" t="s">
        <v>1036</v>
      </c>
      <c r="AE780" s="3" t="s">
        <v>2568</v>
      </c>
      <c r="BB780" s="3" t="s">
        <v>56</v>
      </c>
      <c r="BC780" s="3" t="s">
        <v>1927</v>
      </c>
      <c r="BD780" s="3" t="s">
        <v>1831</v>
      </c>
      <c r="BE780" s="3" t="s">
        <v>2271</v>
      </c>
      <c r="BF780" s="3" t="s">
        <v>4843</v>
      </c>
    </row>
    <row r="781" spans="1:72" ht="13.5" customHeight="1">
      <c r="A781" s="5" t="str">
        <f>HYPERLINK("http://kyu.snu.ac.kr/sdhj/index.jsp?type=hj/GK14809_00IM0001_008a.jpg","1732_하수서면_008a")</f>
        <v>1732_하수서면_008a</v>
      </c>
      <c r="B781" s="3">
        <v>1732</v>
      </c>
      <c r="C781" s="3" t="s">
        <v>4844</v>
      </c>
      <c r="D781" s="3" t="s">
        <v>4845</v>
      </c>
      <c r="E781" s="3">
        <v>780</v>
      </c>
      <c r="G781" s="3" t="s">
        <v>1559</v>
      </c>
      <c r="H781" s="3" t="s">
        <v>1866</v>
      </c>
      <c r="I781" s="3">
        <v>1</v>
      </c>
      <c r="L781" s="3">
        <v>1</v>
      </c>
      <c r="M781" s="3" t="s">
        <v>3628</v>
      </c>
      <c r="N781" s="3" t="s">
        <v>3629</v>
      </c>
      <c r="T781" s="3" t="s">
        <v>4842</v>
      </c>
      <c r="U781" s="3" t="s">
        <v>56</v>
      </c>
      <c r="V781" s="3" t="s">
        <v>1927</v>
      </c>
      <c r="Y781" s="3" t="s">
        <v>1285</v>
      </c>
      <c r="Z781" s="3" t="s">
        <v>2146</v>
      </c>
      <c r="AC781" s="3">
        <v>19</v>
      </c>
      <c r="AD781" s="3" t="s">
        <v>230</v>
      </c>
      <c r="AE781" s="3" t="s">
        <v>2545</v>
      </c>
      <c r="BB781" s="3" t="s">
        <v>187</v>
      </c>
      <c r="BC781" s="3" t="s">
        <v>2917</v>
      </c>
      <c r="BF781" s="3" t="s">
        <v>4847</v>
      </c>
    </row>
    <row r="782" spans="1:72" ht="13.5" customHeight="1">
      <c r="A782" s="5" t="str">
        <f>HYPERLINK("http://kyu.snu.ac.kr/sdhj/index.jsp?type=hj/GK14809_00IM0001_008a.jpg","1732_하수서면_008a")</f>
        <v>1732_하수서면_008a</v>
      </c>
      <c r="B782" s="3">
        <v>1732</v>
      </c>
      <c r="C782" s="3" t="s">
        <v>4844</v>
      </c>
      <c r="D782" s="3" t="s">
        <v>4845</v>
      </c>
      <c r="E782" s="3">
        <v>781</v>
      </c>
      <c r="G782" s="3" t="s">
        <v>1559</v>
      </c>
      <c r="H782" s="3" t="s">
        <v>1866</v>
      </c>
      <c r="I782" s="3">
        <v>1</v>
      </c>
      <c r="L782" s="3">
        <v>1</v>
      </c>
      <c r="M782" s="3" t="s">
        <v>3628</v>
      </c>
      <c r="N782" s="3" t="s">
        <v>3629</v>
      </c>
      <c r="T782" s="3" t="s">
        <v>4842</v>
      </c>
      <c r="U782" s="3" t="s">
        <v>56</v>
      </c>
      <c r="V782" s="3" t="s">
        <v>1927</v>
      </c>
      <c r="Y782" s="3" t="s">
        <v>1276</v>
      </c>
      <c r="Z782" s="3" t="s">
        <v>2145</v>
      </c>
      <c r="AC782" s="3">
        <v>72</v>
      </c>
      <c r="AD782" s="3" t="s">
        <v>384</v>
      </c>
      <c r="AE782" s="3" t="s">
        <v>2565</v>
      </c>
      <c r="AG782" s="3" t="s">
        <v>4848</v>
      </c>
      <c r="AI782" s="3" t="s">
        <v>4849</v>
      </c>
      <c r="BB782" s="3" t="s">
        <v>56</v>
      </c>
      <c r="BC782" s="3" t="s">
        <v>1927</v>
      </c>
      <c r="BD782" s="3" t="s">
        <v>1277</v>
      </c>
      <c r="BE782" s="3" t="s">
        <v>2920</v>
      </c>
      <c r="BF782" s="3" t="s">
        <v>4847</v>
      </c>
    </row>
    <row r="783" spans="1:72" ht="13.5" customHeight="1">
      <c r="A783" s="5" t="str">
        <f>HYPERLINK("http://kyu.snu.ac.kr/sdhj/index.jsp?type=hj/GK14809_00IM0001_008a.jpg","1732_하수서면_008a")</f>
        <v>1732_하수서면_008a</v>
      </c>
      <c r="B783" s="3">
        <v>1732</v>
      </c>
      <c r="C783" s="3" t="s">
        <v>4844</v>
      </c>
      <c r="D783" s="3" t="s">
        <v>4845</v>
      </c>
      <c r="E783" s="3">
        <v>782</v>
      </c>
      <c r="G783" s="3" t="s">
        <v>1559</v>
      </c>
      <c r="H783" s="3" t="s">
        <v>1866</v>
      </c>
      <c r="I783" s="3">
        <v>1</v>
      </c>
      <c r="L783" s="3">
        <v>1</v>
      </c>
      <c r="M783" s="3" t="s">
        <v>3628</v>
      </c>
      <c r="N783" s="3" t="s">
        <v>3629</v>
      </c>
      <c r="T783" s="3" t="s">
        <v>4842</v>
      </c>
      <c r="U783" s="3" t="s">
        <v>43</v>
      </c>
      <c r="V783" s="3" t="s">
        <v>1928</v>
      </c>
      <c r="Y783" s="3" t="s">
        <v>4850</v>
      </c>
      <c r="Z783" s="3" t="s">
        <v>5102</v>
      </c>
      <c r="AC783" s="3">
        <v>56</v>
      </c>
      <c r="AD783" s="3" t="s">
        <v>1036</v>
      </c>
      <c r="AE783" s="3" t="s">
        <v>2568</v>
      </c>
      <c r="AG783" s="3" t="s">
        <v>4848</v>
      </c>
      <c r="AI783" s="3" t="s">
        <v>4849</v>
      </c>
      <c r="BB783" s="3" t="s">
        <v>187</v>
      </c>
      <c r="BC783" s="3" t="s">
        <v>2917</v>
      </c>
      <c r="BF783" s="3" t="s">
        <v>4843</v>
      </c>
    </row>
    <row r="784" spans="1:72" ht="13.5" customHeight="1">
      <c r="A784" s="5" t="str">
        <f>HYPERLINK("http://kyu.snu.ac.kr/sdhj/index.jsp?type=hj/GK14809_00IM0001_008a.jpg","1732_하수서면_008a")</f>
        <v>1732_하수서면_008a</v>
      </c>
      <c r="B784" s="3">
        <v>1732</v>
      </c>
      <c r="C784" s="3" t="s">
        <v>4844</v>
      </c>
      <c r="D784" s="3" t="s">
        <v>4845</v>
      </c>
      <c r="E784" s="3">
        <v>783</v>
      </c>
      <c r="G784" s="3" t="s">
        <v>1559</v>
      </c>
      <c r="H784" s="3" t="s">
        <v>1866</v>
      </c>
      <c r="I784" s="3">
        <v>1</v>
      </c>
      <c r="L784" s="3">
        <v>1</v>
      </c>
      <c r="M784" s="3" t="s">
        <v>3628</v>
      </c>
      <c r="N784" s="3" t="s">
        <v>3629</v>
      </c>
      <c r="T784" s="3" t="s">
        <v>4842</v>
      </c>
      <c r="U784" s="3" t="s">
        <v>43</v>
      </c>
      <c r="V784" s="3" t="s">
        <v>1928</v>
      </c>
      <c r="Y784" s="3" t="s">
        <v>4851</v>
      </c>
      <c r="Z784" s="3" t="s">
        <v>4852</v>
      </c>
      <c r="AC784" s="3">
        <v>43</v>
      </c>
      <c r="AD784" s="3" t="s">
        <v>159</v>
      </c>
      <c r="AE784" s="3" t="s">
        <v>2563</v>
      </c>
      <c r="AF784" s="3" t="s">
        <v>4853</v>
      </c>
      <c r="AG784" s="3" t="s">
        <v>4854</v>
      </c>
      <c r="AH784" s="3" t="s">
        <v>1280</v>
      </c>
      <c r="AI784" s="3" t="s">
        <v>4849</v>
      </c>
      <c r="BC784" s="3" t="s">
        <v>2917</v>
      </c>
      <c r="BF784" s="3" t="s">
        <v>4855</v>
      </c>
    </row>
    <row r="785" spans="1:72" ht="13.5" customHeight="1">
      <c r="A785" s="5" t="str">
        <f>HYPERLINK("http://kyu.snu.ac.kr/sdhj/index.jsp?type=hj/GK14809_00IM0001_008a.jpg","1732_하수서면_008a")</f>
        <v>1732_하수서면_008a</v>
      </c>
      <c r="B785" s="3">
        <v>1732</v>
      </c>
      <c r="C785" s="3" t="s">
        <v>4844</v>
      </c>
      <c r="D785" s="3" t="s">
        <v>4845</v>
      </c>
      <c r="E785" s="3">
        <v>784</v>
      </c>
      <c r="G785" s="3" t="s">
        <v>1559</v>
      </c>
      <c r="H785" s="3" t="s">
        <v>1866</v>
      </c>
      <c r="I785" s="3">
        <v>1</v>
      </c>
      <c r="L785" s="3">
        <v>2</v>
      </c>
      <c r="M785" s="3" t="s">
        <v>3630</v>
      </c>
      <c r="N785" s="3" t="s">
        <v>3631</v>
      </c>
      <c r="T785" s="3" t="s">
        <v>4193</v>
      </c>
      <c r="U785" s="3" t="s">
        <v>570</v>
      </c>
      <c r="V785" s="3" t="s">
        <v>1947</v>
      </c>
      <c r="W785" s="3" t="s">
        <v>69</v>
      </c>
      <c r="X785" s="3" t="s">
        <v>2019</v>
      </c>
      <c r="Y785" s="3" t="s">
        <v>1571</v>
      </c>
      <c r="Z785" s="3" t="s">
        <v>2144</v>
      </c>
      <c r="AC785" s="3">
        <v>48</v>
      </c>
      <c r="AD785" s="3" t="s">
        <v>225</v>
      </c>
      <c r="AE785" s="3" t="s">
        <v>2567</v>
      </c>
      <c r="AJ785" s="3" t="s">
        <v>17</v>
      </c>
      <c r="AK785" s="3" t="s">
        <v>2640</v>
      </c>
      <c r="AL785" s="3" t="s">
        <v>73</v>
      </c>
      <c r="AM785" s="3" t="s">
        <v>2647</v>
      </c>
      <c r="AT785" s="3" t="s">
        <v>111</v>
      </c>
      <c r="AU785" s="3" t="s">
        <v>2712</v>
      </c>
      <c r="AV785" s="3" t="s">
        <v>1572</v>
      </c>
      <c r="AW785" s="3" t="s">
        <v>2765</v>
      </c>
      <c r="BG785" s="3" t="s">
        <v>111</v>
      </c>
      <c r="BH785" s="3" t="s">
        <v>2712</v>
      </c>
      <c r="BI785" s="3" t="s">
        <v>1573</v>
      </c>
      <c r="BJ785" s="3" t="s">
        <v>2991</v>
      </c>
      <c r="BK785" s="3" t="s">
        <v>113</v>
      </c>
      <c r="BL785" s="3" t="s">
        <v>2705</v>
      </c>
      <c r="BM785" s="3" t="s">
        <v>1574</v>
      </c>
      <c r="BN785" s="3" t="s">
        <v>3177</v>
      </c>
      <c r="BO785" s="3" t="s">
        <v>113</v>
      </c>
      <c r="BP785" s="3" t="s">
        <v>2705</v>
      </c>
      <c r="BQ785" s="3" t="s">
        <v>1575</v>
      </c>
      <c r="BR785" s="3" t="s">
        <v>3326</v>
      </c>
      <c r="BS785" s="3" t="s">
        <v>61</v>
      </c>
      <c r="BT785" s="3" t="s">
        <v>2614</v>
      </c>
    </row>
    <row r="786" spans="1:72" ht="13.5" customHeight="1">
      <c r="A786" s="5" t="str">
        <f>HYPERLINK("http://kyu.snu.ac.kr/sdhj/index.jsp?type=hj/GK14809_00IM0001_008a.jpg","1732_하수서면_008a")</f>
        <v>1732_하수서면_008a</v>
      </c>
      <c r="B786" s="3">
        <v>1732</v>
      </c>
      <c r="C786" s="3" t="s">
        <v>4856</v>
      </c>
      <c r="D786" s="3" t="s">
        <v>4857</v>
      </c>
      <c r="E786" s="3">
        <v>785</v>
      </c>
      <c r="G786" s="3" t="s">
        <v>1559</v>
      </c>
      <c r="H786" s="3" t="s">
        <v>1866</v>
      </c>
      <c r="I786" s="3">
        <v>1</v>
      </c>
      <c r="L786" s="3">
        <v>2</v>
      </c>
      <c r="M786" s="3" t="s">
        <v>3630</v>
      </c>
      <c r="N786" s="3" t="s">
        <v>3631</v>
      </c>
      <c r="S786" s="3" t="s">
        <v>68</v>
      </c>
      <c r="T786" s="3" t="s">
        <v>1891</v>
      </c>
      <c r="W786" s="3" t="s">
        <v>59</v>
      </c>
      <c r="X786" s="3" t="s">
        <v>4858</v>
      </c>
      <c r="Y786" s="3" t="s">
        <v>158</v>
      </c>
      <c r="Z786" s="3" t="s">
        <v>2052</v>
      </c>
      <c r="AC786" s="3">
        <v>43</v>
      </c>
      <c r="AD786" s="3" t="s">
        <v>705</v>
      </c>
      <c r="AE786" s="3" t="s">
        <v>2539</v>
      </c>
      <c r="AJ786" s="3" t="s">
        <v>17</v>
      </c>
      <c r="AK786" s="3" t="s">
        <v>2640</v>
      </c>
      <c r="AL786" s="3" t="s">
        <v>160</v>
      </c>
      <c r="AM786" s="3" t="s">
        <v>4859</v>
      </c>
      <c r="AT786" s="3" t="s">
        <v>113</v>
      </c>
      <c r="AU786" s="3" t="s">
        <v>2705</v>
      </c>
      <c r="AV786" s="3" t="s">
        <v>1576</v>
      </c>
      <c r="AW786" s="3" t="s">
        <v>2764</v>
      </c>
      <c r="BG786" s="3" t="s">
        <v>113</v>
      </c>
      <c r="BH786" s="3" t="s">
        <v>2705</v>
      </c>
      <c r="BI786" s="3" t="s">
        <v>1850</v>
      </c>
      <c r="BJ786" s="3" t="s">
        <v>4860</v>
      </c>
      <c r="BK786" s="3" t="s">
        <v>113</v>
      </c>
      <c r="BL786" s="3" t="s">
        <v>2705</v>
      </c>
      <c r="BM786" s="3" t="s">
        <v>1577</v>
      </c>
      <c r="BN786" s="3" t="s">
        <v>3187</v>
      </c>
      <c r="BO786" s="3" t="s">
        <v>113</v>
      </c>
      <c r="BP786" s="3" t="s">
        <v>2705</v>
      </c>
      <c r="BQ786" s="3" t="s">
        <v>1578</v>
      </c>
      <c r="BR786" s="3" t="s">
        <v>3342</v>
      </c>
      <c r="BS786" s="3" t="s">
        <v>190</v>
      </c>
      <c r="BT786" s="3" t="s">
        <v>2643</v>
      </c>
    </row>
    <row r="787" spans="1:72" ht="13.5" customHeight="1">
      <c r="A787" s="5" t="str">
        <f>HYPERLINK("http://kyu.snu.ac.kr/sdhj/index.jsp?type=hj/GK14809_00IM0001_008a.jpg","1732_하수서면_008a")</f>
        <v>1732_하수서면_008a</v>
      </c>
      <c r="B787" s="3">
        <v>1732</v>
      </c>
      <c r="C787" s="3" t="s">
        <v>3954</v>
      </c>
      <c r="D787" s="3" t="s">
        <v>3955</v>
      </c>
      <c r="E787" s="3">
        <v>786</v>
      </c>
      <c r="G787" s="3" t="s">
        <v>1559</v>
      </c>
      <c r="H787" s="3" t="s">
        <v>1866</v>
      </c>
      <c r="I787" s="3">
        <v>1</v>
      </c>
      <c r="L787" s="3">
        <v>2</v>
      </c>
      <c r="M787" s="3" t="s">
        <v>3630</v>
      </c>
      <c r="N787" s="3" t="s">
        <v>3631</v>
      </c>
      <c r="S787" s="3" t="s">
        <v>49</v>
      </c>
      <c r="T787" s="3" t="s">
        <v>1890</v>
      </c>
      <c r="Y787" s="3" t="s">
        <v>158</v>
      </c>
      <c r="Z787" s="3" t="s">
        <v>2052</v>
      </c>
      <c r="AC787" s="3">
        <v>20</v>
      </c>
      <c r="AD787" s="3" t="s">
        <v>265</v>
      </c>
      <c r="AE787" s="3" t="s">
        <v>2552</v>
      </c>
    </row>
    <row r="788" spans="1:72" ht="13.5" customHeight="1">
      <c r="A788" s="5" t="str">
        <f>HYPERLINK("http://kyu.snu.ac.kr/sdhj/index.jsp?type=hj/GK14809_00IM0001_008a.jpg","1732_하수서면_008a")</f>
        <v>1732_하수서면_008a</v>
      </c>
      <c r="B788" s="3">
        <v>1732</v>
      </c>
      <c r="C788" s="3" t="s">
        <v>4196</v>
      </c>
      <c r="D788" s="3" t="s">
        <v>4197</v>
      </c>
      <c r="E788" s="3">
        <v>787</v>
      </c>
      <c r="G788" s="3" t="s">
        <v>1559</v>
      </c>
      <c r="H788" s="3" t="s">
        <v>1866</v>
      </c>
      <c r="I788" s="3">
        <v>1</v>
      </c>
      <c r="L788" s="3">
        <v>2</v>
      </c>
      <c r="M788" s="3" t="s">
        <v>3630</v>
      </c>
      <c r="N788" s="3" t="s">
        <v>3631</v>
      </c>
      <c r="S788" s="3" t="s">
        <v>100</v>
      </c>
      <c r="T788" s="3" t="s">
        <v>1892</v>
      </c>
      <c r="Y788" s="3" t="s">
        <v>158</v>
      </c>
      <c r="Z788" s="3" t="s">
        <v>2052</v>
      </c>
      <c r="AC788" s="3">
        <v>18</v>
      </c>
      <c r="AD788" s="3" t="s">
        <v>276</v>
      </c>
      <c r="AE788" s="3" t="s">
        <v>2524</v>
      </c>
      <c r="BF788" s="3" t="s">
        <v>53</v>
      </c>
    </row>
    <row r="789" spans="1:72" ht="13.5" customHeight="1">
      <c r="A789" s="5" t="str">
        <f>HYPERLINK("http://kyu.snu.ac.kr/sdhj/index.jsp?type=hj/GK14809_00IM0001_008a.jpg","1732_하수서면_008a")</f>
        <v>1732_하수서면_008a</v>
      </c>
      <c r="B789" s="3">
        <v>1732</v>
      </c>
      <c r="C789" s="3" t="s">
        <v>4196</v>
      </c>
      <c r="D789" s="3" t="s">
        <v>4197</v>
      </c>
      <c r="E789" s="3">
        <v>788</v>
      </c>
      <c r="G789" s="3" t="s">
        <v>1559</v>
      </c>
      <c r="H789" s="3" t="s">
        <v>1866</v>
      </c>
      <c r="I789" s="3">
        <v>1</v>
      </c>
      <c r="L789" s="3">
        <v>2</v>
      </c>
      <c r="M789" s="3" t="s">
        <v>3630</v>
      </c>
      <c r="N789" s="3" t="s">
        <v>3631</v>
      </c>
      <c r="S789" s="3" t="s">
        <v>100</v>
      </c>
      <c r="T789" s="3" t="s">
        <v>1892</v>
      </c>
      <c r="Y789" s="3" t="s">
        <v>158</v>
      </c>
      <c r="Z789" s="3" t="s">
        <v>2052</v>
      </c>
      <c r="AC789" s="3">
        <v>10</v>
      </c>
      <c r="AD789" s="3" t="s">
        <v>80</v>
      </c>
      <c r="AE789" s="3" t="s">
        <v>2551</v>
      </c>
      <c r="AF789" s="3" t="s">
        <v>129</v>
      </c>
      <c r="AG789" s="3" t="s">
        <v>2589</v>
      </c>
      <c r="BF789" s="3" t="s">
        <v>53</v>
      </c>
    </row>
    <row r="790" spans="1:72" ht="13.5" customHeight="1">
      <c r="A790" s="5" t="str">
        <f>HYPERLINK("http://kyu.snu.ac.kr/sdhj/index.jsp?type=hj/GK14809_00IM0001_008a.jpg","1732_하수서면_008a")</f>
        <v>1732_하수서면_008a</v>
      </c>
      <c r="B790" s="3">
        <v>1732</v>
      </c>
      <c r="C790" s="3" t="s">
        <v>4196</v>
      </c>
      <c r="D790" s="3" t="s">
        <v>4197</v>
      </c>
      <c r="E790" s="3">
        <v>789</v>
      </c>
      <c r="G790" s="3" t="s">
        <v>1559</v>
      </c>
      <c r="H790" s="3" t="s">
        <v>1866</v>
      </c>
      <c r="I790" s="3">
        <v>1</v>
      </c>
      <c r="L790" s="3">
        <v>2</v>
      </c>
      <c r="M790" s="3" t="s">
        <v>3630</v>
      </c>
      <c r="N790" s="3" t="s">
        <v>3631</v>
      </c>
      <c r="S790" s="3" t="s">
        <v>100</v>
      </c>
      <c r="T790" s="3" t="s">
        <v>1892</v>
      </c>
      <c r="Y790" s="3" t="s">
        <v>158</v>
      </c>
      <c r="Z790" s="3" t="s">
        <v>2052</v>
      </c>
      <c r="AC790" s="3">
        <v>7</v>
      </c>
      <c r="AD790" s="3" t="s">
        <v>243</v>
      </c>
      <c r="AE790" s="3" t="s">
        <v>2542</v>
      </c>
      <c r="BF790" s="3" t="s">
        <v>53</v>
      </c>
    </row>
    <row r="791" spans="1:72" ht="13.5" customHeight="1">
      <c r="A791" s="5" t="str">
        <f>HYPERLINK("http://kyu.snu.ac.kr/sdhj/index.jsp?type=hj/GK14809_00IM0001_008a.jpg","1732_하수서면_008a")</f>
        <v>1732_하수서면_008a</v>
      </c>
      <c r="B791" s="3">
        <v>1732</v>
      </c>
      <c r="C791" s="3" t="s">
        <v>4196</v>
      </c>
      <c r="D791" s="3" t="s">
        <v>4197</v>
      </c>
      <c r="E791" s="3">
        <v>790</v>
      </c>
      <c r="G791" s="3" t="s">
        <v>1559</v>
      </c>
      <c r="H791" s="3" t="s">
        <v>1866</v>
      </c>
      <c r="I791" s="3">
        <v>1</v>
      </c>
      <c r="L791" s="3">
        <v>3</v>
      </c>
      <c r="M791" s="3" t="s">
        <v>3632</v>
      </c>
      <c r="N791" s="3" t="s">
        <v>3633</v>
      </c>
      <c r="T791" s="3" t="s">
        <v>4861</v>
      </c>
      <c r="W791" s="3" t="s">
        <v>59</v>
      </c>
      <c r="X791" s="3" t="s">
        <v>4862</v>
      </c>
      <c r="Y791" s="3" t="s">
        <v>1579</v>
      </c>
      <c r="Z791" s="3" t="s">
        <v>2143</v>
      </c>
      <c r="AC791" s="3">
        <v>52</v>
      </c>
      <c r="AD791" s="3" t="s">
        <v>42</v>
      </c>
      <c r="AE791" s="3" t="s">
        <v>2559</v>
      </c>
      <c r="AJ791" s="3" t="s">
        <v>17</v>
      </c>
      <c r="AK791" s="3" t="s">
        <v>2640</v>
      </c>
      <c r="AL791" s="3" t="s">
        <v>160</v>
      </c>
      <c r="AM791" s="3" t="s">
        <v>4863</v>
      </c>
      <c r="AT791" s="3" t="s">
        <v>37</v>
      </c>
      <c r="AU791" s="3" t="s">
        <v>2702</v>
      </c>
      <c r="AV791" s="3" t="s">
        <v>1580</v>
      </c>
      <c r="AW791" s="3" t="s">
        <v>2329</v>
      </c>
      <c r="BG791" s="3" t="s">
        <v>37</v>
      </c>
      <c r="BH791" s="3" t="s">
        <v>2702</v>
      </c>
      <c r="BI791" s="3" t="s">
        <v>1581</v>
      </c>
      <c r="BJ791" s="3" t="s">
        <v>2977</v>
      </c>
      <c r="BK791" s="3" t="s">
        <v>37</v>
      </c>
      <c r="BL791" s="3" t="s">
        <v>2702</v>
      </c>
      <c r="BM791" s="3" t="s">
        <v>1582</v>
      </c>
      <c r="BN791" s="3" t="s">
        <v>3165</v>
      </c>
      <c r="BO791" s="3" t="s">
        <v>37</v>
      </c>
      <c r="BP791" s="3" t="s">
        <v>2702</v>
      </c>
      <c r="BQ791" s="3" t="s">
        <v>1583</v>
      </c>
      <c r="BR791" s="3" t="s">
        <v>3340</v>
      </c>
      <c r="BS791" s="3" t="s">
        <v>400</v>
      </c>
      <c r="BT791" s="3" t="s">
        <v>2657</v>
      </c>
    </row>
    <row r="792" spans="1:72" ht="13.5" customHeight="1">
      <c r="A792" s="5" t="str">
        <f>HYPERLINK("http://kyu.snu.ac.kr/sdhj/index.jsp?type=hj/GK14809_00IM0001_008a.jpg","1732_하수서면_008a")</f>
        <v>1732_하수서면_008a</v>
      </c>
      <c r="B792" s="3">
        <v>1732</v>
      </c>
      <c r="C792" s="3" t="s">
        <v>3816</v>
      </c>
      <c r="D792" s="3" t="s">
        <v>3817</v>
      </c>
      <c r="E792" s="3">
        <v>791</v>
      </c>
      <c r="G792" s="3" t="s">
        <v>1559</v>
      </c>
      <c r="H792" s="3" t="s">
        <v>1866</v>
      </c>
      <c r="I792" s="3">
        <v>1</v>
      </c>
      <c r="L792" s="3">
        <v>3</v>
      </c>
      <c r="M792" s="3" t="s">
        <v>3632</v>
      </c>
      <c r="N792" s="3" t="s">
        <v>3633</v>
      </c>
      <c r="S792" s="3" t="s">
        <v>68</v>
      </c>
      <c r="T792" s="3" t="s">
        <v>1891</v>
      </c>
      <c r="W792" s="3" t="s">
        <v>713</v>
      </c>
      <c r="X792" s="3" t="s">
        <v>2026</v>
      </c>
      <c r="Y792" s="3" t="s">
        <v>70</v>
      </c>
      <c r="Z792" s="3" t="s">
        <v>2079</v>
      </c>
      <c r="AF792" s="3" t="s">
        <v>50</v>
      </c>
      <c r="AG792" s="3" t="s">
        <v>2041</v>
      </c>
    </row>
    <row r="793" spans="1:72" ht="13.5" customHeight="1">
      <c r="A793" s="5" t="str">
        <f>HYPERLINK("http://kyu.snu.ac.kr/sdhj/index.jsp?type=hj/GK14809_00IM0001_008a.jpg","1732_하수서면_008a")</f>
        <v>1732_하수서면_008a</v>
      </c>
      <c r="B793" s="3">
        <v>1732</v>
      </c>
      <c r="C793" s="3" t="s">
        <v>4864</v>
      </c>
      <c r="D793" s="3" t="s">
        <v>4865</v>
      </c>
      <c r="E793" s="3">
        <v>792</v>
      </c>
      <c r="G793" s="3" t="s">
        <v>1559</v>
      </c>
      <c r="H793" s="3" t="s">
        <v>1866</v>
      </c>
      <c r="I793" s="3">
        <v>1</v>
      </c>
      <c r="L793" s="3">
        <v>3</v>
      </c>
      <c r="M793" s="3" t="s">
        <v>3632</v>
      </c>
      <c r="N793" s="3" t="s">
        <v>3633</v>
      </c>
      <c r="S793" s="3" t="s">
        <v>68</v>
      </c>
      <c r="T793" s="3" t="s">
        <v>1891</v>
      </c>
      <c r="W793" s="3" t="s">
        <v>128</v>
      </c>
      <c r="X793" s="3" t="s">
        <v>4866</v>
      </c>
      <c r="Y793" s="3" t="s">
        <v>158</v>
      </c>
      <c r="Z793" s="3" t="s">
        <v>2052</v>
      </c>
      <c r="AC793" s="3">
        <v>30</v>
      </c>
      <c r="AD793" s="3" t="s">
        <v>136</v>
      </c>
      <c r="AE793" s="3" t="s">
        <v>2566</v>
      </c>
      <c r="AF793" s="3" t="s">
        <v>129</v>
      </c>
      <c r="AG793" s="3" t="s">
        <v>2589</v>
      </c>
      <c r="AJ793" s="3" t="s">
        <v>17</v>
      </c>
      <c r="AK793" s="3" t="s">
        <v>2640</v>
      </c>
      <c r="AL793" s="3" t="s">
        <v>1584</v>
      </c>
      <c r="AM793" s="3" t="s">
        <v>2652</v>
      </c>
      <c r="AT793" s="3" t="s">
        <v>151</v>
      </c>
      <c r="AU793" s="3" t="s">
        <v>1930</v>
      </c>
      <c r="AV793" s="3" t="s">
        <v>1851</v>
      </c>
      <c r="AW793" s="3" t="s">
        <v>2763</v>
      </c>
      <c r="BI793" s="3" t="s">
        <v>1585</v>
      </c>
      <c r="BJ793" s="3" t="s">
        <v>2754</v>
      </c>
      <c r="BK793" s="3" t="s">
        <v>320</v>
      </c>
      <c r="BL793" s="3" t="s">
        <v>4867</v>
      </c>
      <c r="BM793" s="3" t="s">
        <v>1108</v>
      </c>
      <c r="BN793" s="3" t="s">
        <v>2819</v>
      </c>
      <c r="BQ793" s="3" t="s">
        <v>1586</v>
      </c>
      <c r="BR793" s="3" t="s">
        <v>3341</v>
      </c>
      <c r="BS793" s="3" t="s">
        <v>150</v>
      </c>
      <c r="BT793" s="3" t="s">
        <v>2620</v>
      </c>
    </row>
    <row r="794" spans="1:72" ht="13.5" customHeight="1">
      <c r="A794" s="5" t="str">
        <f>HYPERLINK("http://kyu.snu.ac.kr/sdhj/index.jsp?type=hj/GK14809_00IM0001_008a.jpg","1732_하수서면_008a")</f>
        <v>1732_하수서면_008a</v>
      </c>
      <c r="B794" s="3">
        <v>1732</v>
      </c>
      <c r="C794" s="3" t="s">
        <v>4864</v>
      </c>
      <c r="D794" s="3" t="s">
        <v>4865</v>
      </c>
      <c r="E794" s="3">
        <v>793</v>
      </c>
      <c r="G794" s="3" t="s">
        <v>1559</v>
      </c>
      <c r="H794" s="3" t="s">
        <v>1866</v>
      </c>
      <c r="I794" s="3">
        <v>1</v>
      </c>
      <c r="L794" s="3">
        <v>3</v>
      </c>
      <c r="M794" s="3" t="s">
        <v>3632</v>
      </c>
      <c r="N794" s="3" t="s">
        <v>3633</v>
      </c>
      <c r="S794" s="3" t="s">
        <v>49</v>
      </c>
      <c r="T794" s="3" t="s">
        <v>1890</v>
      </c>
      <c r="AC794" s="3">
        <v>17</v>
      </c>
      <c r="AD794" s="3" t="s">
        <v>99</v>
      </c>
      <c r="AE794" s="3" t="s">
        <v>2534</v>
      </c>
    </row>
    <row r="795" spans="1:72" ht="13.5" customHeight="1">
      <c r="A795" s="5" t="str">
        <f>HYPERLINK("http://kyu.snu.ac.kr/sdhj/index.jsp?type=hj/GK14809_00IM0001_008a.jpg","1732_하수서면_008a")</f>
        <v>1732_하수서면_008a</v>
      </c>
      <c r="B795" s="3">
        <v>1732</v>
      </c>
      <c r="C795" s="3" t="s">
        <v>4864</v>
      </c>
      <c r="D795" s="3" t="s">
        <v>4865</v>
      </c>
      <c r="E795" s="3">
        <v>794</v>
      </c>
      <c r="G795" s="3" t="s">
        <v>1559</v>
      </c>
      <c r="H795" s="3" t="s">
        <v>1866</v>
      </c>
      <c r="I795" s="3">
        <v>1</v>
      </c>
      <c r="L795" s="3">
        <v>3</v>
      </c>
      <c r="M795" s="3" t="s">
        <v>3632</v>
      </c>
      <c r="N795" s="3" t="s">
        <v>3633</v>
      </c>
      <c r="S795" s="3" t="s">
        <v>100</v>
      </c>
      <c r="T795" s="3" t="s">
        <v>1892</v>
      </c>
      <c r="AC795" s="3">
        <v>7</v>
      </c>
      <c r="AD795" s="3" t="s">
        <v>243</v>
      </c>
      <c r="AE795" s="3" t="s">
        <v>2542</v>
      </c>
      <c r="BF795" s="3" t="s">
        <v>53</v>
      </c>
    </row>
    <row r="796" spans="1:72" ht="13.5" customHeight="1">
      <c r="A796" s="5" t="str">
        <f>HYPERLINK("http://kyu.snu.ac.kr/sdhj/index.jsp?type=hj/GK14809_00IM0001_008a.jpg","1732_하수서면_008a")</f>
        <v>1732_하수서면_008a</v>
      </c>
      <c r="B796" s="3">
        <v>1732</v>
      </c>
      <c r="C796" s="3" t="s">
        <v>4864</v>
      </c>
      <c r="D796" s="3" t="s">
        <v>4865</v>
      </c>
      <c r="E796" s="3">
        <v>795</v>
      </c>
      <c r="G796" s="3" t="s">
        <v>1559</v>
      </c>
      <c r="H796" s="3" t="s">
        <v>1866</v>
      </c>
      <c r="I796" s="3">
        <v>1</v>
      </c>
      <c r="L796" s="3">
        <v>3</v>
      </c>
      <c r="M796" s="3" t="s">
        <v>3632</v>
      </c>
      <c r="N796" s="3" t="s">
        <v>3633</v>
      </c>
      <c r="S796" s="3" t="s">
        <v>100</v>
      </c>
      <c r="T796" s="3" t="s">
        <v>1892</v>
      </c>
      <c r="AC796" s="3">
        <v>5</v>
      </c>
      <c r="AD796" s="3" t="s">
        <v>58</v>
      </c>
      <c r="AE796" s="3" t="s">
        <v>2523</v>
      </c>
      <c r="AF796" s="3" t="s">
        <v>129</v>
      </c>
      <c r="AG796" s="3" t="s">
        <v>2589</v>
      </c>
      <c r="BF796" s="3" t="s">
        <v>53</v>
      </c>
    </row>
    <row r="797" spans="1:72" ht="13.5" customHeight="1">
      <c r="A797" s="5" t="str">
        <f>HYPERLINK("http://kyu.snu.ac.kr/sdhj/index.jsp?type=hj/GK14809_00IM0001_008a.jpg","1732_하수서면_008a")</f>
        <v>1732_하수서면_008a</v>
      </c>
      <c r="B797" s="3">
        <v>1732</v>
      </c>
      <c r="C797" s="3" t="s">
        <v>4864</v>
      </c>
      <c r="D797" s="3" t="s">
        <v>4865</v>
      </c>
      <c r="E797" s="3">
        <v>796</v>
      </c>
      <c r="G797" s="3" t="s">
        <v>1559</v>
      </c>
      <c r="H797" s="3" t="s">
        <v>1866</v>
      </c>
      <c r="I797" s="3">
        <v>1</v>
      </c>
      <c r="L797" s="3">
        <v>3</v>
      </c>
      <c r="M797" s="3" t="s">
        <v>3632</v>
      </c>
      <c r="N797" s="3" t="s">
        <v>3633</v>
      </c>
      <c r="T797" s="3" t="s">
        <v>4868</v>
      </c>
      <c r="U797" s="3" t="s">
        <v>43</v>
      </c>
      <c r="V797" s="3" t="s">
        <v>1928</v>
      </c>
      <c r="Y797" s="3" t="s">
        <v>1587</v>
      </c>
      <c r="Z797" s="3" t="s">
        <v>2142</v>
      </c>
      <c r="AC797" s="3">
        <v>5</v>
      </c>
      <c r="AD797" s="3" t="s">
        <v>58</v>
      </c>
      <c r="AE797" s="3" t="s">
        <v>2523</v>
      </c>
    </row>
    <row r="798" spans="1:72" ht="13.5" customHeight="1">
      <c r="A798" s="5" t="str">
        <f>HYPERLINK("http://kyu.snu.ac.kr/sdhj/index.jsp?type=hj/GK14809_00IM0001_008a.jpg","1732_하수서면_008a")</f>
        <v>1732_하수서면_008a</v>
      </c>
      <c r="B798" s="3">
        <v>1732</v>
      </c>
      <c r="C798" s="3" t="s">
        <v>4864</v>
      </c>
      <c r="D798" s="3" t="s">
        <v>4865</v>
      </c>
      <c r="E798" s="3">
        <v>797</v>
      </c>
      <c r="G798" s="3" t="s">
        <v>1559</v>
      </c>
      <c r="H798" s="3" t="s">
        <v>1866</v>
      </c>
      <c r="I798" s="3">
        <v>1</v>
      </c>
      <c r="L798" s="3">
        <v>3</v>
      </c>
      <c r="M798" s="3" t="s">
        <v>3632</v>
      </c>
      <c r="N798" s="3" t="s">
        <v>3633</v>
      </c>
      <c r="T798" s="3" t="s">
        <v>4868</v>
      </c>
      <c r="U798" s="3" t="s">
        <v>56</v>
      </c>
      <c r="V798" s="3" t="s">
        <v>1927</v>
      </c>
      <c r="Y798" s="3" t="s">
        <v>1588</v>
      </c>
      <c r="Z798" s="3" t="s">
        <v>2141</v>
      </c>
      <c r="AC798" s="3">
        <v>26</v>
      </c>
      <c r="AD798" s="3" t="s">
        <v>102</v>
      </c>
      <c r="AE798" s="3" t="s">
        <v>2564</v>
      </c>
      <c r="AF798" s="3" t="s">
        <v>129</v>
      </c>
      <c r="AG798" s="3" t="s">
        <v>2589</v>
      </c>
    </row>
    <row r="799" spans="1:72" ht="13.5" customHeight="1">
      <c r="A799" s="5" t="str">
        <f>HYPERLINK("http://kyu.snu.ac.kr/sdhj/index.jsp?type=hj/GK14809_00IM0001_008a.jpg","1732_하수서면_008a")</f>
        <v>1732_하수서면_008a</v>
      </c>
      <c r="B799" s="3">
        <v>1732</v>
      </c>
      <c r="C799" s="3" t="s">
        <v>4864</v>
      </c>
      <c r="D799" s="3" t="s">
        <v>4865</v>
      </c>
      <c r="E799" s="3">
        <v>798</v>
      </c>
      <c r="G799" s="3" t="s">
        <v>1559</v>
      </c>
      <c r="H799" s="3" t="s">
        <v>1866</v>
      </c>
      <c r="I799" s="3">
        <v>1</v>
      </c>
      <c r="L799" s="3">
        <v>4</v>
      </c>
      <c r="M799" s="3" t="s">
        <v>1560</v>
      </c>
      <c r="N799" s="3" t="s">
        <v>3634</v>
      </c>
      <c r="T799" s="3" t="s">
        <v>3793</v>
      </c>
      <c r="W799" s="3" t="s">
        <v>59</v>
      </c>
      <c r="X799" s="3" t="s">
        <v>4869</v>
      </c>
      <c r="Y799" s="3" t="s">
        <v>1589</v>
      </c>
      <c r="Z799" s="3" t="s">
        <v>2140</v>
      </c>
      <c r="AC799" s="3">
        <v>47</v>
      </c>
      <c r="AD799" s="3" t="s">
        <v>316</v>
      </c>
      <c r="AE799" s="3" t="s">
        <v>2549</v>
      </c>
      <c r="AJ799" s="3" t="s">
        <v>17</v>
      </c>
      <c r="AK799" s="3" t="s">
        <v>2640</v>
      </c>
      <c r="AL799" s="3" t="s">
        <v>160</v>
      </c>
      <c r="AM799" s="3" t="s">
        <v>4870</v>
      </c>
      <c r="AT799" s="3" t="s">
        <v>37</v>
      </c>
      <c r="AU799" s="3" t="s">
        <v>2702</v>
      </c>
      <c r="AV799" s="3" t="s">
        <v>951</v>
      </c>
      <c r="AW799" s="3" t="s">
        <v>2329</v>
      </c>
      <c r="BG799" s="3" t="s">
        <v>37</v>
      </c>
      <c r="BH799" s="3" t="s">
        <v>2702</v>
      </c>
      <c r="BI799" s="3" t="s">
        <v>1581</v>
      </c>
      <c r="BJ799" s="3" t="s">
        <v>2977</v>
      </c>
      <c r="BK799" s="3" t="s">
        <v>37</v>
      </c>
      <c r="BL799" s="3" t="s">
        <v>2702</v>
      </c>
      <c r="BM799" s="3" t="s">
        <v>1582</v>
      </c>
      <c r="BN799" s="3" t="s">
        <v>3165</v>
      </c>
      <c r="BO799" s="3" t="s">
        <v>37</v>
      </c>
      <c r="BP799" s="3" t="s">
        <v>2702</v>
      </c>
      <c r="BQ799" s="3" t="s">
        <v>1583</v>
      </c>
      <c r="BR799" s="3" t="s">
        <v>3340</v>
      </c>
      <c r="BS799" s="3" t="s">
        <v>400</v>
      </c>
      <c r="BT799" s="3" t="s">
        <v>2657</v>
      </c>
    </row>
    <row r="800" spans="1:72" ht="13.5" customHeight="1">
      <c r="A800" s="5" t="str">
        <f>HYPERLINK("http://kyu.snu.ac.kr/sdhj/index.jsp?type=hj/GK14809_00IM0001_008a.jpg","1732_하수서면_008a")</f>
        <v>1732_하수서면_008a</v>
      </c>
      <c r="B800" s="3">
        <v>1732</v>
      </c>
      <c r="C800" s="3" t="s">
        <v>3816</v>
      </c>
      <c r="D800" s="3" t="s">
        <v>3817</v>
      </c>
      <c r="E800" s="3">
        <v>799</v>
      </c>
      <c r="G800" s="3" t="s">
        <v>1559</v>
      </c>
      <c r="H800" s="3" t="s">
        <v>1866</v>
      </c>
      <c r="I800" s="3">
        <v>1</v>
      </c>
      <c r="L800" s="3">
        <v>4</v>
      </c>
      <c r="M800" s="3" t="s">
        <v>1560</v>
      </c>
      <c r="N800" s="3" t="s">
        <v>3634</v>
      </c>
      <c r="S800" s="3" t="s">
        <v>68</v>
      </c>
      <c r="T800" s="3" t="s">
        <v>1891</v>
      </c>
      <c r="W800" s="3" t="s">
        <v>781</v>
      </c>
      <c r="X800" s="3" t="s">
        <v>2027</v>
      </c>
      <c r="Y800" s="3" t="s">
        <v>70</v>
      </c>
      <c r="Z800" s="3" t="s">
        <v>2079</v>
      </c>
      <c r="AF800" s="3" t="s">
        <v>50</v>
      </c>
      <c r="AG800" s="3" t="s">
        <v>2041</v>
      </c>
    </row>
    <row r="801" spans="1:73" ht="13.5" customHeight="1">
      <c r="A801" s="5" t="str">
        <f>HYPERLINK("http://kyu.snu.ac.kr/sdhj/index.jsp?type=hj/GK14809_00IM0001_008a.jpg","1732_하수서면_008a")</f>
        <v>1732_하수서면_008a</v>
      </c>
      <c r="B801" s="3">
        <v>1732</v>
      </c>
      <c r="C801" s="3" t="s">
        <v>3786</v>
      </c>
      <c r="D801" s="3" t="s">
        <v>3787</v>
      </c>
      <c r="E801" s="3">
        <v>800</v>
      </c>
      <c r="G801" s="3" t="s">
        <v>1559</v>
      </c>
      <c r="H801" s="3" t="s">
        <v>1866</v>
      </c>
      <c r="I801" s="3">
        <v>1</v>
      </c>
      <c r="L801" s="3">
        <v>4</v>
      </c>
      <c r="M801" s="3" t="s">
        <v>1560</v>
      </c>
      <c r="N801" s="3" t="s">
        <v>3634</v>
      </c>
      <c r="S801" s="3" t="s">
        <v>68</v>
      </c>
      <c r="T801" s="3" t="s">
        <v>1891</v>
      </c>
      <c r="W801" s="3" t="s">
        <v>713</v>
      </c>
      <c r="X801" s="3" t="s">
        <v>2026</v>
      </c>
      <c r="Y801" s="3" t="s">
        <v>10</v>
      </c>
      <c r="Z801" s="3" t="s">
        <v>2047</v>
      </c>
      <c r="AC801" s="3">
        <v>20</v>
      </c>
      <c r="AD801" s="3" t="s">
        <v>338</v>
      </c>
      <c r="AE801" s="3" t="s">
        <v>2556</v>
      </c>
      <c r="AF801" s="3" t="s">
        <v>129</v>
      </c>
      <c r="AG801" s="3" t="s">
        <v>2589</v>
      </c>
      <c r="AJ801" s="3" t="s">
        <v>17</v>
      </c>
      <c r="AK801" s="3" t="s">
        <v>2640</v>
      </c>
      <c r="AL801" s="3" t="s">
        <v>48</v>
      </c>
      <c r="AM801" s="3" t="s">
        <v>2650</v>
      </c>
      <c r="AV801" s="3" t="s">
        <v>1590</v>
      </c>
      <c r="AW801" s="3" t="s">
        <v>2762</v>
      </c>
      <c r="BI801" s="3" t="s">
        <v>1591</v>
      </c>
      <c r="BJ801" s="3" t="s">
        <v>3005</v>
      </c>
      <c r="BK801" s="3" t="s">
        <v>202</v>
      </c>
      <c r="BL801" s="3" t="s">
        <v>2711</v>
      </c>
      <c r="BM801" s="3" t="s">
        <v>4871</v>
      </c>
      <c r="BN801" s="3" t="s">
        <v>4872</v>
      </c>
      <c r="BQ801" s="3" t="s">
        <v>1592</v>
      </c>
      <c r="BR801" s="3" t="s">
        <v>3339</v>
      </c>
      <c r="BS801" s="3" t="s">
        <v>178</v>
      </c>
      <c r="BT801" s="3" t="s">
        <v>2666</v>
      </c>
    </row>
    <row r="802" spans="1:73" ht="13.5" customHeight="1">
      <c r="A802" s="5" t="str">
        <f>HYPERLINK("http://kyu.snu.ac.kr/sdhj/index.jsp?type=hj/GK14809_00IM0001_008a.jpg","1732_하수서면_008a")</f>
        <v>1732_하수서면_008a</v>
      </c>
      <c r="B802" s="3">
        <v>1732</v>
      </c>
      <c r="C802" s="3" t="s">
        <v>4441</v>
      </c>
      <c r="D802" s="3" t="s">
        <v>4442</v>
      </c>
      <c r="E802" s="3">
        <v>801</v>
      </c>
      <c r="G802" s="3" t="s">
        <v>1559</v>
      </c>
      <c r="H802" s="3" t="s">
        <v>1866</v>
      </c>
      <c r="I802" s="3">
        <v>1</v>
      </c>
      <c r="L802" s="3">
        <v>4</v>
      </c>
      <c r="M802" s="3" t="s">
        <v>1560</v>
      </c>
      <c r="N802" s="3" t="s">
        <v>3634</v>
      </c>
      <c r="S802" s="3" t="s">
        <v>273</v>
      </c>
      <c r="T802" s="3" t="s">
        <v>1899</v>
      </c>
      <c r="W802" s="3" t="s">
        <v>397</v>
      </c>
      <c r="X802" s="3" t="s">
        <v>2015</v>
      </c>
      <c r="Y802" s="3" t="s">
        <v>10</v>
      </c>
      <c r="Z802" s="3" t="s">
        <v>2047</v>
      </c>
      <c r="AC802" s="3">
        <v>82</v>
      </c>
      <c r="AD802" s="3" t="s">
        <v>642</v>
      </c>
      <c r="AE802" s="3" t="s">
        <v>2548</v>
      </c>
    </row>
    <row r="803" spans="1:73" ht="13.5" customHeight="1">
      <c r="A803" s="5" t="str">
        <f>HYPERLINK("http://kyu.snu.ac.kr/sdhj/index.jsp?type=hj/GK14809_00IM0001_008a.jpg","1732_하수서면_008a")</f>
        <v>1732_하수서면_008a</v>
      </c>
      <c r="B803" s="3">
        <v>1732</v>
      </c>
      <c r="C803" s="3" t="s">
        <v>3786</v>
      </c>
      <c r="D803" s="3" t="s">
        <v>3787</v>
      </c>
      <c r="E803" s="3">
        <v>802</v>
      </c>
      <c r="G803" s="3" t="s">
        <v>1559</v>
      </c>
      <c r="H803" s="3" t="s">
        <v>1866</v>
      </c>
      <c r="I803" s="3">
        <v>1</v>
      </c>
      <c r="L803" s="3">
        <v>4</v>
      </c>
      <c r="M803" s="3" t="s">
        <v>1560</v>
      </c>
      <c r="N803" s="3" t="s">
        <v>3634</v>
      </c>
      <c r="S803" s="3" t="s">
        <v>100</v>
      </c>
      <c r="T803" s="3" t="s">
        <v>1892</v>
      </c>
      <c r="AF803" s="3" t="s">
        <v>50</v>
      </c>
      <c r="AG803" s="3" t="s">
        <v>2041</v>
      </c>
    </row>
    <row r="804" spans="1:73" ht="13.5" customHeight="1">
      <c r="A804" s="5" t="str">
        <f>HYPERLINK("http://kyu.snu.ac.kr/sdhj/index.jsp?type=hj/GK14809_00IM0001_008a.jpg","1732_하수서면_008a")</f>
        <v>1732_하수서면_008a</v>
      </c>
      <c r="B804" s="3">
        <v>1732</v>
      </c>
      <c r="C804" s="3" t="s">
        <v>3786</v>
      </c>
      <c r="D804" s="3" t="s">
        <v>3787</v>
      </c>
      <c r="E804" s="3">
        <v>803</v>
      </c>
      <c r="G804" s="3" t="s">
        <v>1559</v>
      </c>
      <c r="H804" s="3" t="s">
        <v>1866</v>
      </c>
      <c r="I804" s="3">
        <v>1</v>
      </c>
      <c r="L804" s="3">
        <v>4</v>
      </c>
      <c r="M804" s="3" t="s">
        <v>1560</v>
      </c>
      <c r="N804" s="3" t="s">
        <v>3634</v>
      </c>
      <c r="S804" s="3" t="s">
        <v>51</v>
      </c>
      <c r="T804" s="3" t="s">
        <v>1894</v>
      </c>
      <c r="U804" s="3" t="s">
        <v>1593</v>
      </c>
      <c r="V804" s="3" t="s">
        <v>1943</v>
      </c>
      <c r="Y804" s="3" t="s">
        <v>1594</v>
      </c>
      <c r="Z804" s="3" t="s">
        <v>2139</v>
      </c>
      <c r="AC804" s="3">
        <v>12</v>
      </c>
      <c r="AD804" s="3" t="s">
        <v>384</v>
      </c>
      <c r="AE804" s="3" t="s">
        <v>2565</v>
      </c>
      <c r="BF804" s="3" t="s">
        <v>53</v>
      </c>
    </row>
    <row r="805" spans="1:73" ht="13.5" customHeight="1">
      <c r="A805" s="5" t="str">
        <f>HYPERLINK("http://kyu.snu.ac.kr/sdhj/index.jsp?type=hj/GK14809_00IM0001_008a.jpg","1732_하수서면_008a")</f>
        <v>1732_하수서면_008a</v>
      </c>
      <c r="B805" s="3">
        <v>1732</v>
      </c>
      <c r="C805" s="3" t="s">
        <v>4873</v>
      </c>
      <c r="D805" s="3" t="s">
        <v>4874</v>
      </c>
      <c r="E805" s="3">
        <v>804</v>
      </c>
      <c r="G805" s="3" t="s">
        <v>1559</v>
      </c>
      <c r="H805" s="3" t="s">
        <v>1866</v>
      </c>
      <c r="I805" s="3">
        <v>1</v>
      </c>
      <c r="L805" s="3">
        <v>4</v>
      </c>
      <c r="M805" s="3" t="s">
        <v>1560</v>
      </c>
      <c r="N805" s="3" t="s">
        <v>3634</v>
      </c>
      <c r="S805" s="3" t="s">
        <v>100</v>
      </c>
      <c r="T805" s="3" t="s">
        <v>1892</v>
      </c>
      <c r="AC805" s="3">
        <v>7</v>
      </c>
      <c r="AD805" s="3" t="s">
        <v>243</v>
      </c>
      <c r="AE805" s="3" t="s">
        <v>2542</v>
      </c>
      <c r="BF805" s="3" t="s">
        <v>53</v>
      </c>
    </row>
    <row r="806" spans="1:73" ht="13.5" customHeight="1">
      <c r="A806" s="5" t="str">
        <f>HYPERLINK("http://kyu.snu.ac.kr/sdhj/index.jsp?type=hj/GK14809_00IM0001_008a.jpg","1732_하수서면_008a")</f>
        <v>1732_하수서면_008a</v>
      </c>
      <c r="B806" s="3">
        <v>1732</v>
      </c>
      <c r="C806" s="3" t="s">
        <v>3786</v>
      </c>
      <c r="D806" s="3" t="s">
        <v>3787</v>
      </c>
      <c r="E806" s="3">
        <v>805</v>
      </c>
      <c r="G806" s="3" t="s">
        <v>1559</v>
      </c>
      <c r="H806" s="3" t="s">
        <v>1866</v>
      </c>
      <c r="I806" s="3">
        <v>1</v>
      </c>
      <c r="L806" s="3">
        <v>4</v>
      </c>
      <c r="M806" s="3" t="s">
        <v>1560</v>
      </c>
      <c r="N806" s="3" t="s">
        <v>3634</v>
      </c>
      <c r="S806" s="3" t="s">
        <v>100</v>
      </c>
      <c r="T806" s="3" t="s">
        <v>1892</v>
      </c>
      <c r="AF806" s="3" t="s">
        <v>50</v>
      </c>
      <c r="AG806" s="3" t="s">
        <v>2041</v>
      </c>
      <c r="BF806" s="3" t="s">
        <v>53</v>
      </c>
    </row>
    <row r="807" spans="1:73" ht="13.5" customHeight="1">
      <c r="A807" s="5" t="str">
        <f>HYPERLINK("http://kyu.snu.ac.kr/sdhj/index.jsp?type=hj/GK14809_00IM0001_008a.jpg","1732_하수서면_008a")</f>
        <v>1732_하수서면_008a</v>
      </c>
      <c r="B807" s="3">
        <v>1732</v>
      </c>
      <c r="C807" s="3" t="s">
        <v>3786</v>
      </c>
      <c r="D807" s="3" t="s">
        <v>3787</v>
      </c>
      <c r="E807" s="3">
        <v>806</v>
      </c>
      <c r="G807" s="3" t="s">
        <v>1559</v>
      </c>
      <c r="H807" s="3" t="s">
        <v>1866</v>
      </c>
      <c r="I807" s="3">
        <v>1</v>
      </c>
      <c r="L807" s="3">
        <v>4</v>
      </c>
      <c r="M807" s="3" t="s">
        <v>1560</v>
      </c>
      <c r="N807" s="3" t="s">
        <v>3634</v>
      </c>
      <c r="S807" s="3" t="s">
        <v>100</v>
      </c>
      <c r="T807" s="3" t="s">
        <v>1892</v>
      </c>
      <c r="AC807" s="3">
        <v>1</v>
      </c>
      <c r="AD807" s="3" t="s">
        <v>365</v>
      </c>
      <c r="AE807" s="3" t="s">
        <v>2518</v>
      </c>
      <c r="AF807" s="3" t="s">
        <v>129</v>
      </c>
      <c r="AG807" s="3" t="s">
        <v>2589</v>
      </c>
      <c r="BF807" s="3" t="s">
        <v>53</v>
      </c>
    </row>
    <row r="808" spans="1:73" ht="13.5" customHeight="1">
      <c r="A808" s="5" t="str">
        <f>HYPERLINK("http://kyu.snu.ac.kr/sdhj/index.jsp?type=hj/GK14809_00IM0001_008a.jpg","1732_하수서면_008a")</f>
        <v>1732_하수서면_008a</v>
      </c>
      <c r="B808" s="3">
        <v>1732</v>
      </c>
      <c r="C808" s="3" t="s">
        <v>3786</v>
      </c>
      <c r="D808" s="3" t="s">
        <v>3787</v>
      </c>
      <c r="E808" s="3">
        <v>807</v>
      </c>
      <c r="G808" s="3" t="s">
        <v>1559</v>
      </c>
      <c r="H808" s="3" t="s">
        <v>1866</v>
      </c>
      <c r="I808" s="3">
        <v>1</v>
      </c>
      <c r="L808" s="3">
        <v>4</v>
      </c>
      <c r="M808" s="3" t="s">
        <v>1560</v>
      </c>
      <c r="N808" s="3" t="s">
        <v>3634</v>
      </c>
      <c r="S808" s="3" t="s">
        <v>221</v>
      </c>
      <c r="T808" s="3" t="s">
        <v>1906</v>
      </c>
      <c r="U808" s="3" t="s">
        <v>1134</v>
      </c>
      <c r="V808" s="3" t="s">
        <v>1946</v>
      </c>
      <c r="Y808" s="3" t="s">
        <v>1595</v>
      </c>
      <c r="Z808" s="3" t="s">
        <v>2138</v>
      </c>
      <c r="AC808" s="3">
        <v>59</v>
      </c>
      <c r="AD808" s="3" t="s">
        <v>214</v>
      </c>
      <c r="AE808" s="3" t="s">
        <v>2535</v>
      </c>
    </row>
    <row r="809" spans="1:73" ht="13.5" customHeight="1">
      <c r="A809" s="5" t="str">
        <f>HYPERLINK("http://kyu.snu.ac.kr/sdhj/index.jsp?type=hj/GK14809_00IM0001_008a.jpg","1732_하수서면_008a")</f>
        <v>1732_하수서면_008a</v>
      </c>
      <c r="B809" s="3">
        <v>1732</v>
      </c>
      <c r="C809" s="3" t="s">
        <v>3786</v>
      </c>
      <c r="D809" s="3" t="s">
        <v>3787</v>
      </c>
      <c r="E809" s="3">
        <v>808</v>
      </c>
      <c r="G809" s="3" t="s">
        <v>1559</v>
      </c>
      <c r="H809" s="3" t="s">
        <v>1866</v>
      </c>
      <c r="I809" s="3">
        <v>1</v>
      </c>
      <c r="L809" s="3">
        <v>4</v>
      </c>
      <c r="M809" s="3" t="s">
        <v>1560</v>
      </c>
      <c r="N809" s="3" t="s">
        <v>3634</v>
      </c>
      <c r="T809" s="3" t="s">
        <v>3790</v>
      </c>
      <c r="U809" s="3" t="s">
        <v>56</v>
      </c>
      <c r="V809" s="3" t="s">
        <v>1927</v>
      </c>
      <c r="Y809" s="3" t="s">
        <v>1852</v>
      </c>
      <c r="Z809" s="3" t="s">
        <v>2137</v>
      </c>
      <c r="AC809" s="3">
        <v>36</v>
      </c>
      <c r="AD809" s="3" t="s">
        <v>102</v>
      </c>
      <c r="AE809" s="3" t="s">
        <v>2564</v>
      </c>
      <c r="AF809" s="3" t="s">
        <v>129</v>
      </c>
      <c r="AG809" s="3" t="s">
        <v>2589</v>
      </c>
    </row>
    <row r="810" spans="1:73" ht="13.5" customHeight="1">
      <c r="A810" s="5" t="str">
        <f>HYPERLINK("http://kyu.snu.ac.kr/sdhj/index.jsp?type=hj/GK14809_00IM0001_008a.jpg","1732_하수서면_008a")</f>
        <v>1732_하수서면_008a</v>
      </c>
      <c r="B810" s="3">
        <v>1732</v>
      </c>
      <c r="C810" s="3" t="s">
        <v>3786</v>
      </c>
      <c r="D810" s="3" t="s">
        <v>3787</v>
      </c>
      <c r="E810" s="3">
        <v>809</v>
      </c>
      <c r="G810" s="3" t="s">
        <v>1559</v>
      </c>
      <c r="H810" s="3" t="s">
        <v>1866</v>
      </c>
      <c r="I810" s="3">
        <v>1</v>
      </c>
      <c r="L810" s="3">
        <v>5</v>
      </c>
      <c r="M810" s="3" t="s">
        <v>3635</v>
      </c>
      <c r="N810" s="3" t="s">
        <v>3636</v>
      </c>
      <c r="T810" s="3" t="s">
        <v>4316</v>
      </c>
      <c r="U810" s="3" t="s">
        <v>680</v>
      </c>
      <c r="V810" s="3" t="s">
        <v>4875</v>
      </c>
      <c r="W810" s="3" t="s">
        <v>59</v>
      </c>
      <c r="X810" s="3" t="s">
        <v>4727</v>
      </c>
      <c r="Y810" s="3" t="s">
        <v>1596</v>
      </c>
      <c r="Z810" s="3" t="s">
        <v>2136</v>
      </c>
      <c r="AC810" s="3">
        <v>85</v>
      </c>
      <c r="AD810" s="3" t="s">
        <v>338</v>
      </c>
      <c r="AE810" s="3" t="s">
        <v>2556</v>
      </c>
      <c r="AJ810" s="3" t="s">
        <v>17</v>
      </c>
      <c r="AK810" s="3" t="s">
        <v>2640</v>
      </c>
      <c r="AL810" s="3" t="s">
        <v>160</v>
      </c>
      <c r="AM810" s="3" t="s">
        <v>4728</v>
      </c>
      <c r="AT810" s="3" t="s">
        <v>614</v>
      </c>
      <c r="AU810" s="3" t="s">
        <v>2704</v>
      </c>
      <c r="AV810" s="3" t="s">
        <v>1597</v>
      </c>
      <c r="AW810" s="3" t="s">
        <v>2761</v>
      </c>
      <c r="BG810" s="3" t="s">
        <v>113</v>
      </c>
      <c r="BH810" s="3" t="s">
        <v>2705</v>
      </c>
      <c r="BI810" s="3" t="s">
        <v>1598</v>
      </c>
      <c r="BJ810" s="3" t="s">
        <v>2749</v>
      </c>
      <c r="BK810" s="3" t="s">
        <v>113</v>
      </c>
      <c r="BL810" s="3" t="s">
        <v>2705</v>
      </c>
      <c r="BM810" s="3" t="s">
        <v>101</v>
      </c>
      <c r="BN810" s="3" t="s">
        <v>2505</v>
      </c>
      <c r="BO810" s="3" t="s">
        <v>113</v>
      </c>
      <c r="BP810" s="3" t="s">
        <v>2705</v>
      </c>
      <c r="BQ810" s="3" t="s">
        <v>1599</v>
      </c>
      <c r="BR810" s="3" t="s">
        <v>4876</v>
      </c>
      <c r="BS810" s="3" t="s">
        <v>160</v>
      </c>
      <c r="BT810" s="3" t="s">
        <v>4728</v>
      </c>
    </row>
    <row r="811" spans="1:73" ht="13.5" customHeight="1">
      <c r="A811" s="5" t="str">
        <f>HYPERLINK("http://kyu.snu.ac.kr/sdhj/index.jsp?type=hj/GK14809_00IM0001_008a.jpg","1732_하수서면_008a")</f>
        <v>1732_하수서면_008a</v>
      </c>
      <c r="B811" s="3">
        <v>1732</v>
      </c>
      <c r="C811" s="3" t="s">
        <v>4318</v>
      </c>
      <c r="D811" s="3" t="s">
        <v>4319</v>
      </c>
      <c r="E811" s="3">
        <v>810</v>
      </c>
      <c r="G811" s="3" t="s">
        <v>1559</v>
      </c>
      <c r="H811" s="3" t="s">
        <v>1866</v>
      </c>
      <c r="I811" s="3">
        <v>1</v>
      </c>
      <c r="L811" s="3">
        <v>5</v>
      </c>
      <c r="M811" s="3" t="s">
        <v>3635</v>
      </c>
      <c r="N811" s="3" t="s">
        <v>3636</v>
      </c>
      <c r="S811" s="3" t="s">
        <v>68</v>
      </c>
      <c r="T811" s="3" t="s">
        <v>1891</v>
      </c>
      <c r="W811" s="3" t="s">
        <v>59</v>
      </c>
      <c r="X811" s="3" t="s">
        <v>4727</v>
      </c>
      <c r="AC811" s="3">
        <v>62</v>
      </c>
      <c r="AD811" s="3" t="s">
        <v>126</v>
      </c>
      <c r="AE811" s="3" t="s">
        <v>2531</v>
      </c>
      <c r="AJ811" s="3" t="s">
        <v>17</v>
      </c>
      <c r="AK811" s="3" t="s">
        <v>2640</v>
      </c>
      <c r="AL811" s="3" t="s">
        <v>160</v>
      </c>
      <c r="AM811" s="3" t="s">
        <v>4728</v>
      </c>
      <c r="BK811" s="3" t="s">
        <v>869</v>
      </c>
      <c r="BL811" s="3" t="s">
        <v>2958</v>
      </c>
      <c r="BM811" s="3" t="s">
        <v>4877</v>
      </c>
      <c r="BN811" s="3" t="s">
        <v>4877</v>
      </c>
      <c r="BO811" s="3" t="s">
        <v>1600</v>
      </c>
      <c r="BP811" s="3" t="s">
        <v>3304</v>
      </c>
      <c r="BQ811" s="3" t="s">
        <v>1601</v>
      </c>
      <c r="BR811" s="3" t="s">
        <v>3338</v>
      </c>
      <c r="BS811" s="3" t="s">
        <v>190</v>
      </c>
      <c r="BT811" s="3" t="s">
        <v>2643</v>
      </c>
      <c r="BU811" s="3" t="s">
        <v>4878</v>
      </c>
    </row>
    <row r="812" spans="1:73" ht="13.5" customHeight="1">
      <c r="A812" s="5" t="str">
        <f>HYPERLINK("http://kyu.snu.ac.kr/sdhj/index.jsp?type=hj/GK14809_00IM0001_008a.jpg","1732_하수서면_008a")</f>
        <v>1732_하수서면_008a</v>
      </c>
      <c r="B812" s="3">
        <v>1732</v>
      </c>
      <c r="C812" s="3" t="s">
        <v>4592</v>
      </c>
      <c r="D812" s="3" t="s">
        <v>4593</v>
      </c>
      <c r="E812" s="3">
        <v>811</v>
      </c>
      <c r="G812" s="3" t="s">
        <v>1559</v>
      </c>
      <c r="H812" s="3" t="s">
        <v>1866</v>
      </c>
      <c r="I812" s="3">
        <v>1</v>
      </c>
      <c r="L812" s="3">
        <v>5</v>
      </c>
      <c r="M812" s="3" t="s">
        <v>3635</v>
      </c>
      <c r="N812" s="3" t="s">
        <v>3636</v>
      </c>
      <c r="S812" s="3" t="s">
        <v>39</v>
      </c>
      <c r="T812" s="3" t="s">
        <v>1893</v>
      </c>
      <c r="U812" s="3" t="s">
        <v>1072</v>
      </c>
      <c r="V812" s="3" t="s">
        <v>1941</v>
      </c>
      <c r="Y812" s="3" t="s">
        <v>1602</v>
      </c>
      <c r="Z812" s="3" t="s">
        <v>2135</v>
      </c>
      <c r="AC812" s="3">
        <v>28</v>
      </c>
      <c r="AD812" s="3" t="s">
        <v>310</v>
      </c>
      <c r="AE812" s="3" t="s">
        <v>2519</v>
      </c>
    </row>
    <row r="813" spans="1:73" ht="13.5" customHeight="1">
      <c r="A813" s="5" t="str">
        <f>HYPERLINK("http://kyu.snu.ac.kr/sdhj/index.jsp?type=hj/GK14809_00IM0001_008a.jpg","1732_하수서면_008a")</f>
        <v>1732_하수서면_008a</v>
      </c>
      <c r="B813" s="3">
        <v>1732</v>
      </c>
      <c r="C813" s="3" t="s">
        <v>4318</v>
      </c>
      <c r="D813" s="3" t="s">
        <v>4319</v>
      </c>
      <c r="E813" s="3">
        <v>812</v>
      </c>
      <c r="G813" s="3" t="s">
        <v>1559</v>
      </c>
      <c r="H813" s="3" t="s">
        <v>1866</v>
      </c>
      <c r="I813" s="3">
        <v>1</v>
      </c>
      <c r="L813" s="3">
        <v>5</v>
      </c>
      <c r="M813" s="3" t="s">
        <v>3635</v>
      </c>
      <c r="N813" s="3" t="s">
        <v>3636</v>
      </c>
      <c r="S813" s="3" t="s">
        <v>51</v>
      </c>
      <c r="T813" s="3" t="s">
        <v>1894</v>
      </c>
      <c r="Y813" s="3" t="s">
        <v>1557</v>
      </c>
      <c r="Z813" s="3" t="s">
        <v>2092</v>
      </c>
      <c r="AC813" s="3">
        <v>19</v>
      </c>
      <c r="AD813" s="3" t="s">
        <v>230</v>
      </c>
      <c r="AE813" s="3" t="s">
        <v>2545</v>
      </c>
      <c r="AF813" s="3" t="s">
        <v>129</v>
      </c>
      <c r="AG813" s="3" t="s">
        <v>2589</v>
      </c>
      <c r="BF813" s="3" t="s">
        <v>53</v>
      </c>
    </row>
    <row r="814" spans="1:73" ht="13.5" customHeight="1">
      <c r="A814" s="5" t="str">
        <f>HYPERLINK("http://kyu.snu.ac.kr/sdhj/index.jsp?type=hj/GK14809_00IM0001_008a.jpg","1732_하수서면_008a")</f>
        <v>1732_하수서면_008a</v>
      </c>
      <c r="B814" s="3">
        <v>1732</v>
      </c>
      <c r="C814" s="3" t="s">
        <v>4318</v>
      </c>
      <c r="D814" s="3" t="s">
        <v>4319</v>
      </c>
      <c r="E814" s="3">
        <v>813</v>
      </c>
      <c r="G814" s="3" t="s">
        <v>1559</v>
      </c>
      <c r="H814" s="3" t="s">
        <v>1866</v>
      </c>
      <c r="I814" s="3">
        <v>1</v>
      </c>
      <c r="L814" s="3">
        <v>5</v>
      </c>
      <c r="M814" s="3" t="s">
        <v>3635</v>
      </c>
      <c r="N814" s="3" t="s">
        <v>3636</v>
      </c>
      <c r="S814" s="3" t="s">
        <v>100</v>
      </c>
      <c r="T814" s="3" t="s">
        <v>1892</v>
      </c>
      <c r="Y814" s="3" t="s">
        <v>4879</v>
      </c>
      <c r="Z814" s="3" t="s">
        <v>2052</v>
      </c>
      <c r="BF814" s="3" t="s">
        <v>53</v>
      </c>
      <c r="BU814" s="3" t="s">
        <v>5103</v>
      </c>
    </row>
    <row r="815" spans="1:73" ht="13.5" customHeight="1">
      <c r="A815" s="5" t="str">
        <f>HYPERLINK("http://kyu.snu.ac.kr/sdhj/index.jsp?type=hj/GK14809_00IM0001_008a.jpg","1732_하수서면_008a")</f>
        <v>1732_하수서면_008a</v>
      </c>
      <c r="B815" s="3">
        <v>1732</v>
      </c>
      <c r="C815" s="3" t="s">
        <v>4318</v>
      </c>
      <c r="D815" s="3" t="s">
        <v>4319</v>
      </c>
      <c r="E815" s="3">
        <v>814</v>
      </c>
      <c r="G815" s="3" t="s">
        <v>1559</v>
      </c>
      <c r="H815" s="3" t="s">
        <v>1866</v>
      </c>
      <c r="I815" s="3">
        <v>2</v>
      </c>
      <c r="J815" s="3" t="s">
        <v>4880</v>
      </c>
      <c r="K815" s="3" t="s">
        <v>4881</v>
      </c>
      <c r="L815" s="3">
        <v>1</v>
      </c>
      <c r="M815" s="3" t="s">
        <v>3637</v>
      </c>
      <c r="N815" s="3" t="s">
        <v>3638</v>
      </c>
      <c r="T815" s="3" t="s">
        <v>4490</v>
      </c>
      <c r="W815" s="3" t="s">
        <v>4882</v>
      </c>
      <c r="X815" s="3" t="s">
        <v>4882</v>
      </c>
      <c r="Y815" s="3" t="s">
        <v>4883</v>
      </c>
      <c r="Z815" s="3" t="s">
        <v>4884</v>
      </c>
      <c r="AC815" s="3">
        <v>49</v>
      </c>
      <c r="AD815" s="3" t="s">
        <v>209</v>
      </c>
      <c r="AE815" s="3" t="s">
        <v>2540</v>
      </c>
      <c r="AJ815" s="3" t="s">
        <v>17</v>
      </c>
      <c r="AK815" s="3" t="s">
        <v>2640</v>
      </c>
      <c r="AL815" s="3" t="s">
        <v>160</v>
      </c>
      <c r="AM815" s="3" t="s">
        <v>3929</v>
      </c>
      <c r="AV815" s="3" t="s">
        <v>1603</v>
      </c>
      <c r="AW815" s="3" t="s">
        <v>2375</v>
      </c>
      <c r="BG815" s="3" t="s">
        <v>113</v>
      </c>
      <c r="BH815" s="3" t="s">
        <v>2705</v>
      </c>
      <c r="BI815" s="3" t="s">
        <v>1604</v>
      </c>
      <c r="BJ815" s="3" t="s">
        <v>3004</v>
      </c>
      <c r="BK815" s="3" t="s">
        <v>320</v>
      </c>
      <c r="BL815" s="3" t="s">
        <v>4885</v>
      </c>
      <c r="BM815" s="3" t="s">
        <v>1582</v>
      </c>
      <c r="BN815" s="3" t="s">
        <v>3165</v>
      </c>
      <c r="BO815" s="3" t="s">
        <v>202</v>
      </c>
      <c r="BP815" s="3" t="s">
        <v>2711</v>
      </c>
      <c r="BQ815" s="3" t="s">
        <v>1605</v>
      </c>
      <c r="BR815" s="3" t="s">
        <v>4886</v>
      </c>
      <c r="BS815" s="3" t="s">
        <v>61</v>
      </c>
      <c r="BT815" s="3" t="s">
        <v>2614</v>
      </c>
      <c r="BU815" s="3" t="s">
        <v>4887</v>
      </c>
    </row>
    <row r="816" spans="1:73" ht="13.5" customHeight="1">
      <c r="A816" s="5" t="str">
        <f>HYPERLINK("http://kyu.snu.ac.kr/sdhj/index.jsp?type=hj/GK14809_00IM0001_008a.jpg","1732_하수서면_008a")</f>
        <v>1732_하수서면_008a</v>
      </c>
      <c r="B816" s="3">
        <v>1732</v>
      </c>
      <c r="C816" s="3" t="s">
        <v>4888</v>
      </c>
      <c r="D816" s="3" t="s">
        <v>4889</v>
      </c>
      <c r="E816" s="3">
        <v>815</v>
      </c>
      <c r="G816" s="3" t="s">
        <v>1559</v>
      </c>
      <c r="H816" s="3" t="s">
        <v>1866</v>
      </c>
      <c r="I816" s="3">
        <v>2</v>
      </c>
      <c r="L816" s="3">
        <v>1</v>
      </c>
      <c r="M816" s="3" t="s">
        <v>3637</v>
      </c>
      <c r="N816" s="3" t="s">
        <v>3638</v>
      </c>
      <c r="S816" s="3" t="s">
        <v>68</v>
      </c>
      <c r="T816" s="3" t="s">
        <v>1891</v>
      </c>
      <c r="W816" s="3" t="s">
        <v>713</v>
      </c>
      <c r="X816" s="3" t="s">
        <v>2026</v>
      </c>
      <c r="Y816" s="3" t="s">
        <v>158</v>
      </c>
      <c r="Z816" s="3" t="s">
        <v>2052</v>
      </c>
      <c r="AC816" s="3" t="s">
        <v>4890</v>
      </c>
      <c r="AT816" s="3" t="s">
        <v>320</v>
      </c>
      <c r="AU816" s="3" t="s">
        <v>4885</v>
      </c>
      <c r="AV816" s="3" t="s">
        <v>1606</v>
      </c>
      <c r="AW816" s="3" t="s">
        <v>2760</v>
      </c>
      <c r="BI816" s="3" t="s">
        <v>1607</v>
      </c>
      <c r="BJ816" s="3" t="s">
        <v>3003</v>
      </c>
      <c r="BM816" s="3" t="s">
        <v>1608</v>
      </c>
      <c r="BN816" s="3" t="s">
        <v>3186</v>
      </c>
      <c r="BQ816" s="3" t="s">
        <v>1609</v>
      </c>
      <c r="BR816" s="3" t="s">
        <v>3337</v>
      </c>
      <c r="BS816" s="3" t="s">
        <v>400</v>
      </c>
      <c r="BT816" s="3" t="s">
        <v>2657</v>
      </c>
      <c r="BU816" s="3" t="s">
        <v>4891</v>
      </c>
    </row>
    <row r="817" spans="1:73" ht="13.5" customHeight="1">
      <c r="A817" s="5" t="str">
        <f>HYPERLINK("http://kyu.snu.ac.kr/sdhj/index.jsp?type=hj/GK14809_00IM0001_008a.jpg","1732_하수서면_008a")</f>
        <v>1732_하수서면_008a</v>
      </c>
      <c r="B817" s="3">
        <v>1732</v>
      </c>
      <c r="C817" s="3" t="s">
        <v>4745</v>
      </c>
      <c r="D817" s="3" t="s">
        <v>4746</v>
      </c>
      <c r="E817" s="3">
        <v>816</v>
      </c>
      <c r="G817" s="3" t="s">
        <v>1559</v>
      </c>
      <c r="H817" s="3" t="s">
        <v>1866</v>
      </c>
      <c r="I817" s="3">
        <v>2</v>
      </c>
      <c r="L817" s="3">
        <v>1</v>
      </c>
      <c r="M817" s="3" t="s">
        <v>3637</v>
      </c>
      <c r="N817" s="3" t="s">
        <v>3638</v>
      </c>
      <c r="S817" s="3" t="s">
        <v>39</v>
      </c>
      <c r="T817" s="3" t="s">
        <v>1893</v>
      </c>
      <c r="Y817" s="3" t="s">
        <v>1610</v>
      </c>
      <c r="Z817" s="3" t="s">
        <v>2053</v>
      </c>
      <c r="AG817" s="3" t="s">
        <v>2592</v>
      </c>
    </row>
    <row r="818" spans="1:73" ht="13.5" customHeight="1">
      <c r="A818" s="5" t="str">
        <f>HYPERLINK("http://kyu.snu.ac.kr/sdhj/index.jsp?type=hj/GK14809_00IM0001_008a.jpg","1732_하수서면_008a")</f>
        <v>1732_하수서면_008a</v>
      </c>
      <c r="B818" s="3">
        <v>1732</v>
      </c>
      <c r="C818" s="3" t="s">
        <v>3926</v>
      </c>
      <c r="D818" s="3" t="s">
        <v>3927</v>
      </c>
      <c r="E818" s="3">
        <v>817</v>
      </c>
      <c r="G818" s="3" t="s">
        <v>1559</v>
      </c>
      <c r="H818" s="3" t="s">
        <v>1866</v>
      </c>
      <c r="I818" s="3">
        <v>2</v>
      </c>
      <c r="L818" s="3">
        <v>1</v>
      </c>
      <c r="M818" s="3" t="s">
        <v>3637</v>
      </c>
      <c r="N818" s="3" t="s">
        <v>3638</v>
      </c>
      <c r="S818" s="3" t="s">
        <v>527</v>
      </c>
      <c r="T818" s="3" t="s">
        <v>1897</v>
      </c>
      <c r="W818" s="3" t="s">
        <v>1611</v>
      </c>
      <c r="X818" s="3" t="s">
        <v>4892</v>
      </c>
      <c r="Y818" s="3" t="s">
        <v>158</v>
      </c>
      <c r="Z818" s="3" t="s">
        <v>2052</v>
      </c>
      <c r="AF818" s="3" t="s">
        <v>349</v>
      </c>
      <c r="AG818" s="3" t="s">
        <v>2592</v>
      </c>
    </row>
    <row r="819" spans="1:73" ht="13.5" customHeight="1">
      <c r="A819" s="5" t="str">
        <f>HYPERLINK("http://kyu.snu.ac.kr/sdhj/index.jsp?type=hj/GK14809_00IM0001_008a.jpg","1732_하수서면_008a")</f>
        <v>1732_하수서면_008a</v>
      </c>
      <c r="B819" s="3">
        <v>1732</v>
      </c>
      <c r="C819" s="3" t="s">
        <v>3926</v>
      </c>
      <c r="D819" s="3" t="s">
        <v>3927</v>
      </c>
      <c r="E819" s="3">
        <v>818</v>
      </c>
      <c r="G819" s="3" t="s">
        <v>1559</v>
      </c>
      <c r="H819" s="3" t="s">
        <v>1866</v>
      </c>
      <c r="I819" s="3">
        <v>2</v>
      </c>
      <c r="L819" s="3">
        <v>1</v>
      </c>
      <c r="M819" s="3" t="s">
        <v>3637</v>
      </c>
      <c r="N819" s="3" t="s">
        <v>3638</v>
      </c>
      <c r="S819" s="3" t="s">
        <v>51</v>
      </c>
      <c r="T819" s="3" t="s">
        <v>1894</v>
      </c>
      <c r="Y819" s="3" t="s">
        <v>1612</v>
      </c>
      <c r="Z819" s="3" t="s">
        <v>2134</v>
      </c>
      <c r="AC819" s="3" t="s">
        <v>4893</v>
      </c>
      <c r="BF819" s="3" t="s">
        <v>53</v>
      </c>
      <c r="BU819" s="3" t="s">
        <v>4894</v>
      </c>
    </row>
    <row r="820" spans="1:73" ht="13.5" customHeight="1">
      <c r="A820" s="5" t="str">
        <f>HYPERLINK("http://kyu.snu.ac.kr/sdhj/index.jsp?type=hj/GK14809_00IM0001_008b.jpg","1732_하수서면_008b")</f>
        <v>1732_하수서면_008b</v>
      </c>
      <c r="B820" s="3">
        <v>1732</v>
      </c>
      <c r="C820" s="3" t="s">
        <v>3926</v>
      </c>
      <c r="D820" s="3" t="s">
        <v>3927</v>
      </c>
      <c r="E820" s="3">
        <v>819</v>
      </c>
      <c r="G820" s="3" t="s">
        <v>1559</v>
      </c>
      <c r="H820" s="3" t="s">
        <v>1866</v>
      </c>
      <c r="I820" s="3">
        <v>2</v>
      </c>
      <c r="L820" s="3">
        <v>1</v>
      </c>
      <c r="M820" s="3" t="s">
        <v>3637</v>
      </c>
      <c r="N820" s="3" t="s">
        <v>3638</v>
      </c>
      <c r="AC820" s="3">
        <v>10</v>
      </c>
      <c r="AD820" s="3" t="s">
        <v>80</v>
      </c>
      <c r="AE820" s="3" t="s">
        <v>2551</v>
      </c>
      <c r="AF820" s="3" t="s">
        <v>129</v>
      </c>
      <c r="AG820" s="3" t="s">
        <v>2589</v>
      </c>
      <c r="BU820" s="3" t="s">
        <v>4895</v>
      </c>
    </row>
    <row r="821" spans="1:73" ht="13.5" customHeight="1">
      <c r="A821" s="5" t="str">
        <f>HYPERLINK("http://kyu.snu.ac.kr/sdhj/index.jsp?type=hj/GK14809_00IM0001_008b.jpg","1732_하수서면_008b")</f>
        <v>1732_하수서면_008b</v>
      </c>
      <c r="B821" s="3">
        <v>1732</v>
      </c>
      <c r="C821" s="3" t="s">
        <v>3926</v>
      </c>
      <c r="D821" s="3" t="s">
        <v>3927</v>
      </c>
      <c r="E821" s="3">
        <v>820</v>
      </c>
      <c r="G821" s="3" t="s">
        <v>1559</v>
      </c>
      <c r="H821" s="3" t="s">
        <v>1866</v>
      </c>
      <c r="I821" s="3">
        <v>2</v>
      </c>
      <c r="L821" s="3">
        <v>1</v>
      </c>
      <c r="M821" s="3" t="s">
        <v>3637</v>
      </c>
      <c r="N821" s="3" t="s">
        <v>3638</v>
      </c>
      <c r="S821" s="3" t="s">
        <v>100</v>
      </c>
      <c r="T821" s="3" t="s">
        <v>1892</v>
      </c>
      <c r="Y821" s="3" t="s">
        <v>158</v>
      </c>
      <c r="Z821" s="3" t="s">
        <v>2052</v>
      </c>
      <c r="BF821" s="3" t="s">
        <v>53</v>
      </c>
      <c r="BU821" s="3" t="s">
        <v>4896</v>
      </c>
    </row>
    <row r="822" spans="1:73" ht="13.5" customHeight="1">
      <c r="A822" s="5" t="str">
        <f>HYPERLINK("http://kyu.snu.ac.kr/sdhj/index.jsp?type=hj/GK14809_00IM0001_008b.jpg","1732_하수서면_008b")</f>
        <v>1732_하수서면_008b</v>
      </c>
      <c r="B822" s="3">
        <v>1732</v>
      </c>
      <c r="C822" s="3" t="s">
        <v>3926</v>
      </c>
      <c r="D822" s="3" t="s">
        <v>3927</v>
      </c>
      <c r="E822" s="3">
        <v>821</v>
      </c>
      <c r="G822" s="3" t="s">
        <v>1559</v>
      </c>
      <c r="H822" s="3" t="s">
        <v>1866</v>
      </c>
      <c r="I822" s="3">
        <v>2</v>
      </c>
      <c r="L822" s="3">
        <v>2</v>
      </c>
      <c r="M822" s="3" t="s">
        <v>3473</v>
      </c>
      <c r="N822" s="3" t="s">
        <v>3473</v>
      </c>
      <c r="T822" s="3" t="s">
        <v>4262</v>
      </c>
      <c r="AT822" s="3" t="s">
        <v>113</v>
      </c>
      <c r="AU822" s="3" t="s">
        <v>2705</v>
      </c>
      <c r="AV822" s="3" t="s">
        <v>1613</v>
      </c>
      <c r="AW822" s="3" t="s">
        <v>2759</v>
      </c>
      <c r="BI822" s="3" t="s">
        <v>1581</v>
      </c>
      <c r="BJ822" s="3" t="s">
        <v>2977</v>
      </c>
      <c r="BK822" s="3" t="s">
        <v>113</v>
      </c>
      <c r="BL822" s="3" t="s">
        <v>2705</v>
      </c>
      <c r="BM822" s="3" t="s">
        <v>1582</v>
      </c>
      <c r="BN822" s="3" t="s">
        <v>3165</v>
      </c>
      <c r="BQ822" s="3" t="s">
        <v>1614</v>
      </c>
      <c r="BR822" s="3" t="s">
        <v>3336</v>
      </c>
      <c r="BS822" s="3" t="s">
        <v>776</v>
      </c>
      <c r="BT822" s="3" t="s">
        <v>2617</v>
      </c>
      <c r="BU822" s="3" t="s">
        <v>4897</v>
      </c>
    </row>
    <row r="823" spans="1:73" ht="13.5" customHeight="1">
      <c r="A823" s="5" t="str">
        <f>HYPERLINK("http://kyu.snu.ac.kr/sdhj/index.jsp?type=hj/GK14809_00IM0001_008b.jpg","1732_하수서면_008b")</f>
        <v>1732_하수서면_008b</v>
      </c>
      <c r="B823" s="3">
        <v>1732</v>
      </c>
      <c r="C823" s="3" t="s">
        <v>3954</v>
      </c>
      <c r="D823" s="3" t="s">
        <v>3955</v>
      </c>
      <c r="E823" s="3">
        <v>822</v>
      </c>
      <c r="G823" s="3" t="s">
        <v>1559</v>
      </c>
      <c r="H823" s="3" t="s">
        <v>1866</v>
      </c>
      <c r="I823" s="3">
        <v>2</v>
      </c>
      <c r="L823" s="3">
        <v>2</v>
      </c>
      <c r="M823" s="3" t="s">
        <v>3473</v>
      </c>
      <c r="N823" s="3" t="s">
        <v>3473</v>
      </c>
      <c r="S823" s="3" t="s">
        <v>68</v>
      </c>
      <c r="T823" s="3" t="s">
        <v>1891</v>
      </c>
      <c r="W823" s="3" t="s">
        <v>128</v>
      </c>
      <c r="X823" s="3" t="s">
        <v>4898</v>
      </c>
      <c r="Y823" s="3" t="s">
        <v>158</v>
      </c>
      <c r="Z823" s="3" t="s">
        <v>2052</v>
      </c>
      <c r="AC823" s="3">
        <v>37</v>
      </c>
      <c r="AD823" s="3" t="s">
        <v>145</v>
      </c>
      <c r="AE823" s="3" t="s">
        <v>2544</v>
      </c>
      <c r="AJ823" s="3" t="s">
        <v>17</v>
      </c>
      <c r="AK823" s="3" t="s">
        <v>2640</v>
      </c>
      <c r="AL823" s="3" t="s">
        <v>487</v>
      </c>
      <c r="AM823" s="3" t="s">
        <v>2651</v>
      </c>
      <c r="BO823" s="3" t="s">
        <v>4899</v>
      </c>
      <c r="BP823" s="3" t="s">
        <v>4900</v>
      </c>
      <c r="BQ823" s="3" t="s">
        <v>1615</v>
      </c>
      <c r="BR823" s="3" t="s">
        <v>3335</v>
      </c>
      <c r="BS823" s="3" t="s">
        <v>91</v>
      </c>
      <c r="BT823" s="3" t="s">
        <v>2621</v>
      </c>
      <c r="BU823" s="3" t="s">
        <v>4901</v>
      </c>
    </row>
    <row r="824" spans="1:73" ht="13.5" customHeight="1">
      <c r="A824" s="5" t="str">
        <f>HYPERLINK("http://kyu.snu.ac.kr/sdhj/index.jsp?type=hj/GK14809_00IM0001_008b.jpg","1732_하수서면_008b")</f>
        <v>1732_하수서면_008b</v>
      </c>
      <c r="B824" s="3">
        <v>1732</v>
      </c>
      <c r="C824" s="3" t="s">
        <v>4902</v>
      </c>
      <c r="D824" s="3" t="s">
        <v>4903</v>
      </c>
      <c r="E824" s="3">
        <v>823</v>
      </c>
      <c r="G824" s="3" t="s">
        <v>1559</v>
      </c>
      <c r="H824" s="3" t="s">
        <v>1866</v>
      </c>
      <c r="I824" s="3">
        <v>2</v>
      </c>
      <c r="L824" s="3">
        <v>2</v>
      </c>
      <c r="M824" s="3" t="s">
        <v>3473</v>
      </c>
      <c r="N824" s="3" t="s">
        <v>3473</v>
      </c>
      <c r="S824" s="3" t="s">
        <v>39</v>
      </c>
      <c r="T824" s="3" t="s">
        <v>1893</v>
      </c>
      <c r="U824" s="3" t="s">
        <v>935</v>
      </c>
      <c r="V824" s="3" t="s">
        <v>1923</v>
      </c>
      <c r="Y824" s="3" t="s">
        <v>1616</v>
      </c>
      <c r="Z824" s="3" t="s">
        <v>2133</v>
      </c>
      <c r="AC824" s="3">
        <v>24</v>
      </c>
      <c r="AD824" s="3" t="s">
        <v>54</v>
      </c>
      <c r="AE824" s="3" t="s">
        <v>2560</v>
      </c>
    </row>
    <row r="825" spans="1:73" ht="13.5" customHeight="1">
      <c r="A825" s="5" t="str">
        <f>HYPERLINK("http://kyu.snu.ac.kr/sdhj/index.jsp?type=hj/GK14809_00IM0001_008b.jpg","1732_하수서면_008b")</f>
        <v>1732_하수서면_008b</v>
      </c>
      <c r="B825" s="3">
        <v>1732</v>
      </c>
      <c r="C825" s="3" t="s">
        <v>3891</v>
      </c>
      <c r="D825" s="3" t="s">
        <v>3892</v>
      </c>
      <c r="E825" s="3">
        <v>824</v>
      </c>
      <c r="G825" s="3" t="s">
        <v>1559</v>
      </c>
      <c r="H825" s="3" t="s">
        <v>1866</v>
      </c>
      <c r="I825" s="3">
        <v>2</v>
      </c>
      <c r="L825" s="3">
        <v>2</v>
      </c>
      <c r="M825" s="3" t="s">
        <v>3473</v>
      </c>
      <c r="N825" s="3" t="s">
        <v>3473</v>
      </c>
      <c r="S825" s="3" t="s">
        <v>100</v>
      </c>
      <c r="T825" s="3" t="s">
        <v>1892</v>
      </c>
      <c r="Y825" s="3" t="s">
        <v>158</v>
      </c>
      <c r="Z825" s="3" t="s">
        <v>2052</v>
      </c>
      <c r="AC825" s="3">
        <v>10</v>
      </c>
      <c r="AD825" s="3" t="s">
        <v>80</v>
      </c>
      <c r="AE825" s="3" t="s">
        <v>2551</v>
      </c>
      <c r="BF825" s="3" t="s">
        <v>53</v>
      </c>
    </row>
    <row r="826" spans="1:73" ht="13.5" customHeight="1">
      <c r="A826" s="5" t="str">
        <f>HYPERLINK("http://kyu.snu.ac.kr/sdhj/index.jsp?type=hj/GK14809_00IM0001_008b.jpg","1732_하수서면_008b")</f>
        <v>1732_하수서면_008b</v>
      </c>
      <c r="B826" s="3">
        <v>1732</v>
      </c>
      <c r="C826" s="3" t="s">
        <v>3891</v>
      </c>
      <c r="D826" s="3" t="s">
        <v>3892</v>
      </c>
      <c r="E826" s="3">
        <v>825</v>
      </c>
      <c r="G826" s="3" t="s">
        <v>1559</v>
      </c>
      <c r="H826" s="3" t="s">
        <v>1866</v>
      </c>
      <c r="I826" s="3">
        <v>2</v>
      </c>
      <c r="L826" s="3">
        <v>3</v>
      </c>
      <c r="M826" s="3" t="s">
        <v>3473</v>
      </c>
      <c r="N826" s="3" t="s">
        <v>3473</v>
      </c>
      <c r="T826" s="3" t="s">
        <v>4262</v>
      </c>
      <c r="AT826" s="3" t="s">
        <v>113</v>
      </c>
      <c r="AU826" s="3" t="s">
        <v>2705</v>
      </c>
      <c r="AV826" s="3" t="s">
        <v>376</v>
      </c>
      <c r="AW826" s="3" t="s">
        <v>2452</v>
      </c>
      <c r="BG826" s="3" t="s">
        <v>113</v>
      </c>
      <c r="BH826" s="3" t="s">
        <v>2705</v>
      </c>
      <c r="BI826" s="3" t="s">
        <v>1581</v>
      </c>
      <c r="BJ826" s="3" t="s">
        <v>2977</v>
      </c>
      <c r="BK826" s="3" t="s">
        <v>113</v>
      </c>
      <c r="BL826" s="3" t="s">
        <v>2705</v>
      </c>
      <c r="BQ826" s="3" t="s">
        <v>1617</v>
      </c>
      <c r="BR826" s="3" t="s">
        <v>3321</v>
      </c>
      <c r="BS826" s="3" t="s">
        <v>178</v>
      </c>
      <c r="BT826" s="3" t="s">
        <v>2666</v>
      </c>
      <c r="BU826" s="3" t="s">
        <v>4904</v>
      </c>
    </row>
    <row r="827" spans="1:73" ht="13.5" customHeight="1">
      <c r="A827" s="5" t="str">
        <f>HYPERLINK("http://kyu.snu.ac.kr/sdhj/index.jsp?type=hj/GK14809_00IM0001_008b.jpg","1732_하수서면_008b")</f>
        <v>1732_하수서면_008b</v>
      </c>
      <c r="B827" s="3">
        <v>1732</v>
      </c>
      <c r="C827" s="3" t="s">
        <v>4204</v>
      </c>
      <c r="D827" s="3" t="s">
        <v>4205</v>
      </c>
      <c r="E827" s="3">
        <v>826</v>
      </c>
      <c r="G827" s="3" t="s">
        <v>1559</v>
      </c>
      <c r="H827" s="3" t="s">
        <v>1866</v>
      </c>
      <c r="I827" s="3">
        <v>2</v>
      </c>
      <c r="L827" s="3">
        <v>3</v>
      </c>
      <c r="M827" s="3" t="s">
        <v>3473</v>
      </c>
      <c r="N827" s="3" t="s">
        <v>3473</v>
      </c>
      <c r="S827" s="3" t="s">
        <v>68</v>
      </c>
      <c r="T827" s="3" t="s">
        <v>1891</v>
      </c>
      <c r="W827" s="3" t="s">
        <v>1414</v>
      </c>
      <c r="X827" s="3" t="s">
        <v>2025</v>
      </c>
      <c r="Y827" s="3" t="s">
        <v>158</v>
      </c>
      <c r="Z827" s="3" t="s">
        <v>2052</v>
      </c>
      <c r="AC827" s="3">
        <v>42</v>
      </c>
      <c r="AD827" s="3" t="s">
        <v>600</v>
      </c>
      <c r="AE827" s="3" t="s">
        <v>2561</v>
      </c>
      <c r="AJ827" s="3" t="s">
        <v>17</v>
      </c>
      <c r="AK827" s="3" t="s">
        <v>2640</v>
      </c>
      <c r="AL827" s="3" t="s">
        <v>88</v>
      </c>
      <c r="AM827" s="3" t="s">
        <v>2323</v>
      </c>
      <c r="AT827" s="3" t="s">
        <v>113</v>
      </c>
      <c r="AU827" s="3" t="s">
        <v>2705</v>
      </c>
      <c r="BG827" s="3" t="s">
        <v>4905</v>
      </c>
      <c r="BH827" s="3" t="s">
        <v>4906</v>
      </c>
      <c r="BI827" s="3" t="s">
        <v>5104</v>
      </c>
      <c r="BJ827" s="3" t="s">
        <v>5105</v>
      </c>
      <c r="BQ827" s="3" t="s">
        <v>1618</v>
      </c>
      <c r="BR827" s="3" t="s">
        <v>3334</v>
      </c>
      <c r="BS827" s="3" t="s">
        <v>91</v>
      </c>
      <c r="BT827" s="3" t="s">
        <v>2621</v>
      </c>
      <c r="BU827" s="3" t="s">
        <v>4907</v>
      </c>
    </row>
    <row r="828" spans="1:73" ht="13.5" customHeight="1">
      <c r="A828" s="5" t="str">
        <f>HYPERLINK("http://kyu.snu.ac.kr/sdhj/index.jsp?type=hj/GK14809_00IM0001_008b.jpg","1732_하수서면_008b")</f>
        <v>1732_하수서면_008b</v>
      </c>
      <c r="B828" s="3">
        <v>1732</v>
      </c>
      <c r="C828" s="3" t="s">
        <v>4103</v>
      </c>
      <c r="D828" s="3" t="s">
        <v>4104</v>
      </c>
      <c r="E828" s="3">
        <v>827</v>
      </c>
      <c r="G828" s="3" t="s">
        <v>1559</v>
      </c>
      <c r="H828" s="3" t="s">
        <v>1866</v>
      </c>
      <c r="I828" s="3">
        <v>2</v>
      </c>
      <c r="L828" s="3">
        <v>3</v>
      </c>
      <c r="M828" s="3" t="s">
        <v>3473</v>
      </c>
      <c r="N828" s="3" t="s">
        <v>3473</v>
      </c>
      <c r="S828" s="3" t="s">
        <v>598</v>
      </c>
      <c r="T828" s="3" t="s">
        <v>1903</v>
      </c>
      <c r="U828" s="3" t="s">
        <v>1072</v>
      </c>
      <c r="V828" s="3" t="s">
        <v>1941</v>
      </c>
      <c r="Y828" s="3" t="s">
        <v>1619</v>
      </c>
      <c r="Z828" s="3" t="s">
        <v>2132</v>
      </c>
      <c r="AC828" s="3">
        <v>42</v>
      </c>
      <c r="AD828" s="3" t="s">
        <v>600</v>
      </c>
      <c r="AE828" s="3" t="s">
        <v>2561</v>
      </c>
    </row>
    <row r="829" spans="1:73" ht="13.5" customHeight="1">
      <c r="A829" s="5" t="str">
        <f>HYPERLINK("http://kyu.snu.ac.kr/sdhj/index.jsp?type=hj/GK14809_00IM0001_008b.jpg","1732_하수서면_008b")</f>
        <v>1732_하수서면_008b</v>
      </c>
      <c r="B829" s="3">
        <v>1732</v>
      </c>
      <c r="C829" s="3" t="s">
        <v>3891</v>
      </c>
      <c r="D829" s="3" t="s">
        <v>3892</v>
      </c>
      <c r="E829" s="3">
        <v>828</v>
      </c>
      <c r="G829" s="3" t="s">
        <v>1559</v>
      </c>
      <c r="H829" s="3" t="s">
        <v>1866</v>
      </c>
      <c r="I829" s="3">
        <v>2</v>
      </c>
      <c r="L829" s="3">
        <v>3</v>
      </c>
      <c r="M829" s="3" t="s">
        <v>3473</v>
      </c>
      <c r="N829" s="3" t="s">
        <v>3473</v>
      </c>
      <c r="S829" s="3" t="s">
        <v>100</v>
      </c>
      <c r="T829" s="3" t="s">
        <v>1892</v>
      </c>
      <c r="Y829" s="3" t="s">
        <v>158</v>
      </c>
      <c r="Z829" s="3" t="s">
        <v>2052</v>
      </c>
      <c r="AC829" s="3">
        <v>17</v>
      </c>
      <c r="AD829" s="3" t="s">
        <v>99</v>
      </c>
      <c r="AE829" s="3" t="s">
        <v>2534</v>
      </c>
    </row>
    <row r="830" spans="1:73" ht="13.5" customHeight="1">
      <c r="A830" s="5" t="str">
        <f>HYPERLINK("http://kyu.snu.ac.kr/sdhj/index.jsp?type=hj/GK14809_00IM0001_008b.jpg","1732_하수서면_008b")</f>
        <v>1732_하수서면_008b</v>
      </c>
      <c r="B830" s="3">
        <v>1732</v>
      </c>
      <c r="C830" s="3" t="s">
        <v>3891</v>
      </c>
      <c r="D830" s="3" t="s">
        <v>3892</v>
      </c>
      <c r="E830" s="3">
        <v>829</v>
      </c>
      <c r="G830" s="3" t="s">
        <v>1559</v>
      </c>
      <c r="H830" s="3" t="s">
        <v>1866</v>
      </c>
      <c r="I830" s="3">
        <v>2</v>
      </c>
      <c r="L830" s="3">
        <v>3</v>
      </c>
      <c r="M830" s="3" t="s">
        <v>3473</v>
      </c>
      <c r="N830" s="3" t="s">
        <v>3473</v>
      </c>
      <c r="S830" s="3" t="s">
        <v>51</v>
      </c>
      <c r="T830" s="3" t="s">
        <v>1894</v>
      </c>
      <c r="U830" s="3" t="s">
        <v>1620</v>
      </c>
      <c r="V830" s="3" t="s">
        <v>1945</v>
      </c>
      <c r="Y830" s="3" t="s">
        <v>1853</v>
      </c>
      <c r="Z830" s="3" t="s">
        <v>2131</v>
      </c>
      <c r="AC830" s="3">
        <v>6</v>
      </c>
      <c r="AD830" s="3" t="s">
        <v>291</v>
      </c>
      <c r="AE830" s="3" t="s">
        <v>2537</v>
      </c>
      <c r="BF830" s="3" t="s">
        <v>53</v>
      </c>
    </row>
    <row r="831" spans="1:73" ht="13.5" customHeight="1">
      <c r="A831" s="5" t="str">
        <f>HYPERLINK("http://kyu.snu.ac.kr/sdhj/index.jsp?type=hj/GK14809_00IM0001_008b.jpg","1732_하수서면_008b")</f>
        <v>1732_하수서면_008b</v>
      </c>
      <c r="B831" s="3">
        <v>1732</v>
      </c>
      <c r="C831" s="3" t="s">
        <v>3891</v>
      </c>
      <c r="D831" s="3" t="s">
        <v>3892</v>
      </c>
      <c r="E831" s="3">
        <v>830</v>
      </c>
      <c r="G831" s="3" t="s">
        <v>1559</v>
      </c>
      <c r="H831" s="3" t="s">
        <v>1866</v>
      </c>
      <c r="I831" s="3">
        <v>2</v>
      </c>
      <c r="L831" s="3">
        <v>3</v>
      </c>
      <c r="M831" s="3" t="s">
        <v>3473</v>
      </c>
      <c r="N831" s="3" t="s">
        <v>3473</v>
      </c>
      <c r="S831" s="3" t="s">
        <v>100</v>
      </c>
      <c r="T831" s="3" t="s">
        <v>1892</v>
      </c>
      <c r="Y831" s="3" t="s">
        <v>158</v>
      </c>
      <c r="Z831" s="3" t="s">
        <v>2052</v>
      </c>
      <c r="AC831" s="3">
        <v>7</v>
      </c>
      <c r="AD831" s="3" t="s">
        <v>243</v>
      </c>
      <c r="AE831" s="3" t="s">
        <v>2542</v>
      </c>
      <c r="BF831" s="3" t="s">
        <v>53</v>
      </c>
    </row>
    <row r="832" spans="1:73" ht="13.5" customHeight="1">
      <c r="A832" s="5" t="str">
        <f>HYPERLINK("http://kyu.snu.ac.kr/sdhj/index.jsp?type=hj/GK14809_00IM0001_008b.jpg","1732_하수서면_008b")</f>
        <v>1732_하수서면_008b</v>
      </c>
      <c r="B832" s="3">
        <v>1732</v>
      </c>
      <c r="C832" s="3" t="s">
        <v>3891</v>
      </c>
      <c r="D832" s="3" t="s">
        <v>3892</v>
      </c>
      <c r="E832" s="3">
        <v>831</v>
      </c>
      <c r="G832" s="3" t="s">
        <v>1559</v>
      </c>
      <c r="H832" s="3" t="s">
        <v>1866</v>
      </c>
      <c r="I832" s="3">
        <v>2</v>
      </c>
      <c r="L832" s="3">
        <v>4</v>
      </c>
      <c r="M832" s="3" t="s">
        <v>3639</v>
      </c>
      <c r="N832" s="3" t="s">
        <v>3640</v>
      </c>
      <c r="T832" s="3" t="s">
        <v>4235</v>
      </c>
      <c r="U832" s="3" t="s">
        <v>1072</v>
      </c>
      <c r="V832" s="3" t="s">
        <v>1941</v>
      </c>
      <c r="W832" s="3" t="s">
        <v>59</v>
      </c>
      <c r="X832" s="3" t="s">
        <v>4662</v>
      </c>
      <c r="Y832" s="3" t="s">
        <v>4908</v>
      </c>
      <c r="Z832" s="3" t="s">
        <v>2130</v>
      </c>
      <c r="AC832" s="3">
        <v>45</v>
      </c>
      <c r="AD832" s="3" t="s">
        <v>859</v>
      </c>
      <c r="AE832" s="3" t="s">
        <v>2555</v>
      </c>
      <c r="AJ832" s="3" t="s">
        <v>17</v>
      </c>
      <c r="AK832" s="3" t="s">
        <v>2640</v>
      </c>
      <c r="AL832" s="3" t="s">
        <v>160</v>
      </c>
      <c r="AM832" s="3" t="s">
        <v>4663</v>
      </c>
      <c r="AT832" s="3" t="s">
        <v>113</v>
      </c>
      <c r="AU832" s="3" t="s">
        <v>2705</v>
      </c>
      <c r="AV832" s="3" t="s">
        <v>1621</v>
      </c>
      <c r="AW832" s="3" t="s">
        <v>2758</v>
      </c>
      <c r="BG832" s="3" t="s">
        <v>113</v>
      </c>
      <c r="BH832" s="3" t="s">
        <v>2705</v>
      </c>
      <c r="BI832" s="3" t="s">
        <v>1622</v>
      </c>
      <c r="BJ832" s="3" t="s">
        <v>3002</v>
      </c>
      <c r="BK832" s="3" t="s">
        <v>113</v>
      </c>
      <c r="BL832" s="3" t="s">
        <v>2705</v>
      </c>
      <c r="BM832" s="3" t="s">
        <v>1623</v>
      </c>
      <c r="BN832" s="3" t="s">
        <v>3185</v>
      </c>
      <c r="BO832" s="3" t="s">
        <v>113</v>
      </c>
      <c r="BP832" s="3" t="s">
        <v>2705</v>
      </c>
      <c r="BQ832" s="3" t="s">
        <v>1624</v>
      </c>
      <c r="BR832" s="3" t="s">
        <v>4909</v>
      </c>
      <c r="BS832" s="3" t="s">
        <v>61</v>
      </c>
      <c r="BT832" s="3" t="s">
        <v>2614</v>
      </c>
    </row>
    <row r="833" spans="1:72" ht="13.5" customHeight="1">
      <c r="A833" s="5" t="str">
        <f>HYPERLINK("http://kyu.snu.ac.kr/sdhj/index.jsp?type=hj/GK14809_00IM0001_008b.jpg","1732_하수서면_008b")</f>
        <v>1732_하수서면_008b</v>
      </c>
      <c r="B833" s="3">
        <v>1732</v>
      </c>
      <c r="C833" s="3" t="s">
        <v>4910</v>
      </c>
      <c r="D833" s="3" t="s">
        <v>4911</v>
      </c>
      <c r="E833" s="3">
        <v>832</v>
      </c>
      <c r="G833" s="3" t="s">
        <v>1559</v>
      </c>
      <c r="H833" s="3" t="s">
        <v>1866</v>
      </c>
      <c r="I833" s="3">
        <v>2</v>
      </c>
      <c r="L833" s="3">
        <v>4</v>
      </c>
      <c r="M833" s="3" t="s">
        <v>3639</v>
      </c>
      <c r="N833" s="3" t="s">
        <v>3640</v>
      </c>
      <c r="S833" s="3" t="s">
        <v>68</v>
      </c>
      <c r="T833" s="3" t="s">
        <v>1891</v>
      </c>
      <c r="W833" s="3" t="s">
        <v>764</v>
      </c>
      <c r="X833" s="3" t="s">
        <v>2024</v>
      </c>
      <c r="Y833" s="3" t="s">
        <v>158</v>
      </c>
      <c r="Z833" s="3" t="s">
        <v>2052</v>
      </c>
      <c r="AC833" s="3">
        <v>43</v>
      </c>
      <c r="AD833" s="3" t="s">
        <v>159</v>
      </c>
      <c r="AE833" s="3" t="s">
        <v>2563</v>
      </c>
      <c r="AL833" s="3" t="s">
        <v>48</v>
      </c>
      <c r="AM833" s="3" t="s">
        <v>2650</v>
      </c>
      <c r="AT833" s="3" t="s">
        <v>113</v>
      </c>
      <c r="AU833" s="3" t="s">
        <v>2705</v>
      </c>
      <c r="AV833" s="3" t="s">
        <v>1625</v>
      </c>
      <c r="AW833" s="3" t="s">
        <v>2757</v>
      </c>
      <c r="BG833" s="3" t="s">
        <v>202</v>
      </c>
      <c r="BH833" s="3" t="s">
        <v>2711</v>
      </c>
      <c r="BI833" s="3" t="s">
        <v>1626</v>
      </c>
      <c r="BJ833" s="3" t="s">
        <v>3001</v>
      </c>
      <c r="BK833" s="3" t="s">
        <v>113</v>
      </c>
      <c r="BL833" s="3" t="s">
        <v>2705</v>
      </c>
      <c r="BM833" s="3" t="s">
        <v>1627</v>
      </c>
      <c r="BN833" s="3" t="s">
        <v>3184</v>
      </c>
      <c r="BO833" s="3" t="s">
        <v>1628</v>
      </c>
      <c r="BP833" s="3" t="s">
        <v>3303</v>
      </c>
      <c r="BQ833" s="3" t="s">
        <v>1629</v>
      </c>
      <c r="BR833" s="3" t="s">
        <v>4912</v>
      </c>
      <c r="BS833" s="3" t="s">
        <v>160</v>
      </c>
      <c r="BT833" s="3" t="s">
        <v>4339</v>
      </c>
    </row>
    <row r="834" spans="1:72" ht="13.5" customHeight="1">
      <c r="A834" s="5" t="str">
        <f>HYPERLINK("http://kyu.snu.ac.kr/sdhj/index.jsp?type=hj/GK14809_00IM0001_008b.jpg","1732_하수서면_008b")</f>
        <v>1732_하수서면_008b</v>
      </c>
      <c r="B834" s="3">
        <v>1732</v>
      </c>
      <c r="C834" s="3" t="s">
        <v>4341</v>
      </c>
      <c r="D834" s="3" t="s">
        <v>4342</v>
      </c>
      <c r="E834" s="3">
        <v>833</v>
      </c>
      <c r="G834" s="3" t="s">
        <v>1559</v>
      </c>
      <c r="H834" s="3" t="s">
        <v>1866</v>
      </c>
      <c r="I834" s="3">
        <v>2</v>
      </c>
      <c r="L834" s="3">
        <v>4</v>
      </c>
      <c r="M834" s="3" t="s">
        <v>3639</v>
      </c>
      <c r="N834" s="3" t="s">
        <v>3640</v>
      </c>
      <c r="S834" s="3" t="s">
        <v>49</v>
      </c>
      <c r="T834" s="3" t="s">
        <v>1890</v>
      </c>
      <c r="Y834" s="3" t="s">
        <v>158</v>
      </c>
      <c r="Z834" s="3" t="s">
        <v>2052</v>
      </c>
      <c r="AC834" s="3">
        <v>25</v>
      </c>
      <c r="AD834" s="3" t="s">
        <v>338</v>
      </c>
      <c r="AE834" s="3" t="s">
        <v>2556</v>
      </c>
    </row>
    <row r="835" spans="1:72" ht="13.5" customHeight="1">
      <c r="A835" s="5" t="str">
        <f>HYPERLINK("http://kyu.snu.ac.kr/sdhj/index.jsp?type=hj/GK14809_00IM0001_008b.jpg","1732_하수서면_008b")</f>
        <v>1732_하수서면_008b</v>
      </c>
      <c r="B835" s="3">
        <v>1732</v>
      </c>
      <c r="C835" s="3" t="s">
        <v>4237</v>
      </c>
      <c r="D835" s="3" t="s">
        <v>4238</v>
      </c>
      <c r="E835" s="3">
        <v>834</v>
      </c>
      <c r="G835" s="3" t="s">
        <v>1559</v>
      </c>
      <c r="H835" s="3" t="s">
        <v>1866</v>
      </c>
      <c r="I835" s="3">
        <v>2</v>
      </c>
      <c r="L835" s="3">
        <v>4</v>
      </c>
      <c r="M835" s="3" t="s">
        <v>3639</v>
      </c>
      <c r="N835" s="3" t="s">
        <v>3640</v>
      </c>
      <c r="S835" s="3" t="s">
        <v>100</v>
      </c>
      <c r="T835" s="3" t="s">
        <v>1892</v>
      </c>
      <c r="Y835" s="3" t="s">
        <v>158</v>
      </c>
      <c r="Z835" s="3" t="s">
        <v>2052</v>
      </c>
      <c r="AF835" s="3" t="s">
        <v>50</v>
      </c>
      <c r="AG835" s="3" t="s">
        <v>2041</v>
      </c>
      <c r="BF835" s="3" t="s">
        <v>53</v>
      </c>
    </row>
    <row r="836" spans="1:72" ht="13.5" customHeight="1">
      <c r="A836" s="5" t="str">
        <f>HYPERLINK("http://kyu.snu.ac.kr/sdhj/index.jsp?type=hj/GK14809_00IM0001_008b.jpg","1732_하수서면_008b")</f>
        <v>1732_하수서면_008b</v>
      </c>
      <c r="B836" s="3">
        <v>1732</v>
      </c>
      <c r="C836" s="3" t="s">
        <v>4237</v>
      </c>
      <c r="D836" s="3" t="s">
        <v>4238</v>
      </c>
      <c r="E836" s="3">
        <v>835</v>
      </c>
      <c r="G836" s="3" t="s">
        <v>1559</v>
      </c>
      <c r="H836" s="3" t="s">
        <v>1866</v>
      </c>
      <c r="I836" s="3">
        <v>2</v>
      </c>
      <c r="L836" s="3">
        <v>4</v>
      </c>
      <c r="M836" s="3" t="s">
        <v>3639</v>
      </c>
      <c r="N836" s="3" t="s">
        <v>3640</v>
      </c>
      <c r="S836" s="3" t="s">
        <v>51</v>
      </c>
      <c r="T836" s="3" t="s">
        <v>1894</v>
      </c>
      <c r="U836" s="3" t="s">
        <v>1351</v>
      </c>
      <c r="V836" s="3" t="s">
        <v>1931</v>
      </c>
      <c r="Y836" s="3" t="s">
        <v>1630</v>
      </c>
      <c r="Z836" s="3" t="s">
        <v>2129</v>
      </c>
      <c r="AC836" s="3">
        <v>8</v>
      </c>
      <c r="AD836" s="3" t="s">
        <v>207</v>
      </c>
      <c r="AE836" s="3" t="s">
        <v>2538</v>
      </c>
      <c r="BF836" s="3" t="s">
        <v>53</v>
      </c>
    </row>
    <row r="837" spans="1:72" ht="13.5" customHeight="1">
      <c r="A837" s="5" t="str">
        <f>HYPERLINK("http://kyu.snu.ac.kr/sdhj/index.jsp?type=hj/GK14809_00IM0001_008b.jpg","1732_하수서면_008b")</f>
        <v>1732_하수서면_008b</v>
      </c>
      <c r="B837" s="3">
        <v>1732</v>
      </c>
      <c r="C837" s="3" t="s">
        <v>4237</v>
      </c>
      <c r="D837" s="3" t="s">
        <v>4238</v>
      </c>
      <c r="E837" s="3">
        <v>836</v>
      </c>
      <c r="G837" s="3" t="s">
        <v>1559</v>
      </c>
      <c r="H837" s="3" t="s">
        <v>1866</v>
      </c>
      <c r="I837" s="3">
        <v>2</v>
      </c>
      <c r="L837" s="3">
        <v>4</v>
      </c>
      <c r="M837" s="3" t="s">
        <v>3639</v>
      </c>
      <c r="N837" s="3" t="s">
        <v>3640</v>
      </c>
      <c r="S837" s="3" t="s">
        <v>51</v>
      </c>
      <c r="T837" s="3" t="s">
        <v>1894</v>
      </c>
      <c r="Y837" s="3" t="s">
        <v>1631</v>
      </c>
      <c r="Z837" s="3" t="s">
        <v>2128</v>
      </c>
      <c r="AF837" s="3" t="s">
        <v>50</v>
      </c>
      <c r="AG837" s="3" t="s">
        <v>2041</v>
      </c>
      <c r="BF837" s="3" t="s">
        <v>53</v>
      </c>
    </row>
    <row r="838" spans="1:72" ht="13.5" customHeight="1">
      <c r="A838" s="5" t="str">
        <f>HYPERLINK("http://kyu.snu.ac.kr/sdhj/index.jsp?type=hj/GK14809_00IM0001_008b.jpg","1732_하수서면_008b")</f>
        <v>1732_하수서면_008b</v>
      </c>
      <c r="B838" s="3">
        <v>1732</v>
      </c>
      <c r="C838" s="3" t="s">
        <v>4237</v>
      </c>
      <c r="D838" s="3" t="s">
        <v>4238</v>
      </c>
      <c r="E838" s="3">
        <v>837</v>
      </c>
      <c r="G838" s="3" t="s">
        <v>1559</v>
      </c>
      <c r="H838" s="3" t="s">
        <v>1866</v>
      </c>
      <c r="I838" s="3">
        <v>2</v>
      </c>
      <c r="L838" s="3">
        <v>4</v>
      </c>
      <c r="M838" s="3" t="s">
        <v>3639</v>
      </c>
      <c r="N838" s="3" t="s">
        <v>3640</v>
      </c>
      <c r="S838" s="3" t="s">
        <v>100</v>
      </c>
      <c r="T838" s="3" t="s">
        <v>1892</v>
      </c>
      <c r="Y838" s="3" t="s">
        <v>158</v>
      </c>
      <c r="Z838" s="3" t="s">
        <v>2052</v>
      </c>
      <c r="AC838" s="3">
        <v>5</v>
      </c>
      <c r="AD838" s="3" t="s">
        <v>58</v>
      </c>
      <c r="AE838" s="3" t="s">
        <v>2523</v>
      </c>
      <c r="BF838" s="3" t="s">
        <v>53</v>
      </c>
    </row>
    <row r="839" spans="1:72" ht="13.5" customHeight="1">
      <c r="A839" s="5" t="str">
        <f>HYPERLINK("http://kyu.snu.ac.kr/sdhj/index.jsp?type=hj/GK14809_00IM0001_008b.jpg","1732_하수서면_008b")</f>
        <v>1732_하수서면_008b</v>
      </c>
      <c r="B839" s="3">
        <v>1732</v>
      </c>
      <c r="C839" s="3" t="s">
        <v>4237</v>
      </c>
      <c r="D839" s="3" t="s">
        <v>4238</v>
      </c>
      <c r="E839" s="3">
        <v>838</v>
      </c>
      <c r="G839" s="3" t="s">
        <v>1559</v>
      </c>
      <c r="H839" s="3" t="s">
        <v>1866</v>
      </c>
      <c r="I839" s="3">
        <v>2</v>
      </c>
      <c r="L839" s="3">
        <v>4</v>
      </c>
      <c r="M839" s="3" t="s">
        <v>3639</v>
      </c>
      <c r="N839" s="3" t="s">
        <v>3640</v>
      </c>
      <c r="S839" s="3" t="s">
        <v>100</v>
      </c>
      <c r="T839" s="3" t="s">
        <v>1892</v>
      </c>
      <c r="Y839" s="3" t="s">
        <v>158</v>
      </c>
      <c r="Z839" s="3" t="s">
        <v>2052</v>
      </c>
      <c r="AC839" s="3">
        <v>2</v>
      </c>
      <c r="AD839" s="3" t="s">
        <v>126</v>
      </c>
      <c r="AE839" s="3" t="s">
        <v>2531</v>
      </c>
      <c r="AF839" s="3" t="s">
        <v>129</v>
      </c>
      <c r="AG839" s="3" t="s">
        <v>2589</v>
      </c>
      <c r="BF839" s="3" t="s">
        <v>53</v>
      </c>
    </row>
    <row r="840" spans="1:72" ht="13.5" customHeight="1">
      <c r="A840" s="5" t="str">
        <f>HYPERLINK("http://kyu.snu.ac.kr/sdhj/index.jsp?type=hj/GK14809_00IM0001_008b.jpg","1732_하수서면_008b")</f>
        <v>1732_하수서면_008b</v>
      </c>
      <c r="B840" s="3">
        <v>1732</v>
      </c>
      <c r="C840" s="3" t="s">
        <v>4237</v>
      </c>
      <c r="D840" s="3" t="s">
        <v>4238</v>
      </c>
      <c r="E840" s="3">
        <v>839</v>
      </c>
      <c r="G840" s="3" t="s">
        <v>1559</v>
      </c>
      <c r="H840" s="3" t="s">
        <v>1866</v>
      </c>
      <c r="I840" s="3">
        <v>2</v>
      </c>
      <c r="L840" s="3">
        <v>5</v>
      </c>
      <c r="M840" s="3" t="s">
        <v>3641</v>
      </c>
      <c r="N840" s="3" t="s">
        <v>3642</v>
      </c>
      <c r="T840" s="3" t="s">
        <v>4913</v>
      </c>
      <c r="U840" s="3" t="s">
        <v>151</v>
      </c>
      <c r="V840" s="3" t="s">
        <v>1930</v>
      </c>
      <c r="W840" s="3" t="s">
        <v>59</v>
      </c>
      <c r="X840" s="3" t="s">
        <v>4914</v>
      </c>
      <c r="Y840" s="3" t="s">
        <v>1632</v>
      </c>
      <c r="Z840" s="3" t="s">
        <v>2127</v>
      </c>
      <c r="AC840" s="3">
        <v>54</v>
      </c>
      <c r="AD840" s="3" t="s">
        <v>399</v>
      </c>
      <c r="AE840" s="3" t="s">
        <v>2562</v>
      </c>
      <c r="AJ840" s="3" t="s">
        <v>17</v>
      </c>
      <c r="AK840" s="3" t="s">
        <v>2640</v>
      </c>
      <c r="AL840" s="3" t="s">
        <v>160</v>
      </c>
      <c r="AM840" s="3" t="s">
        <v>4915</v>
      </c>
      <c r="AV840" s="3" t="s">
        <v>1633</v>
      </c>
      <c r="AW840" s="3" t="s">
        <v>2755</v>
      </c>
      <c r="BG840" s="3" t="s">
        <v>113</v>
      </c>
      <c r="BH840" s="3" t="s">
        <v>2705</v>
      </c>
      <c r="BI840" s="3" t="s">
        <v>1634</v>
      </c>
      <c r="BJ840" s="3" t="s">
        <v>3000</v>
      </c>
      <c r="BK840" s="3" t="s">
        <v>115</v>
      </c>
      <c r="BL840" s="3" t="s">
        <v>2015</v>
      </c>
      <c r="BM840" s="3" t="s">
        <v>4916</v>
      </c>
      <c r="BN840" s="3" t="s">
        <v>4917</v>
      </c>
      <c r="BQ840" s="3" t="s">
        <v>1854</v>
      </c>
      <c r="BR840" s="3" t="s">
        <v>3332</v>
      </c>
      <c r="BS840" s="3" t="s">
        <v>1635</v>
      </c>
      <c r="BT840" s="3" t="s">
        <v>4918</v>
      </c>
    </row>
    <row r="841" spans="1:72" ht="13.5" customHeight="1">
      <c r="A841" s="5" t="str">
        <f>HYPERLINK("http://kyu.snu.ac.kr/sdhj/index.jsp?type=hj/GK14809_00IM0001_008b.jpg","1732_하수서면_008b")</f>
        <v>1732_하수서면_008b</v>
      </c>
      <c r="B841" s="3">
        <v>1732</v>
      </c>
      <c r="C841" s="3" t="s">
        <v>4928</v>
      </c>
      <c r="D841" s="3" t="s">
        <v>4929</v>
      </c>
      <c r="E841" s="3">
        <v>840</v>
      </c>
      <c r="G841" s="3" t="s">
        <v>1559</v>
      </c>
      <c r="H841" s="3" t="s">
        <v>1866</v>
      </c>
      <c r="I841" s="3">
        <v>2</v>
      </c>
      <c r="L841" s="3">
        <v>5</v>
      </c>
      <c r="M841" s="3" t="s">
        <v>3641</v>
      </c>
      <c r="N841" s="3" t="s">
        <v>3642</v>
      </c>
      <c r="S841" s="3" t="s">
        <v>68</v>
      </c>
      <c r="T841" s="3" t="s">
        <v>1891</v>
      </c>
      <c r="W841" s="3" t="s">
        <v>59</v>
      </c>
      <c r="X841" s="3" t="s">
        <v>4914</v>
      </c>
      <c r="Y841" s="3" t="s">
        <v>158</v>
      </c>
      <c r="Z841" s="3" t="s">
        <v>2052</v>
      </c>
      <c r="AC841" s="3">
        <v>54</v>
      </c>
      <c r="AD841" s="3" t="s">
        <v>399</v>
      </c>
      <c r="AE841" s="3" t="s">
        <v>2562</v>
      </c>
      <c r="AJ841" s="3" t="s">
        <v>17</v>
      </c>
      <c r="AK841" s="3" t="s">
        <v>2640</v>
      </c>
      <c r="AL841" s="3" t="s">
        <v>1148</v>
      </c>
      <c r="AM841" s="3" t="s">
        <v>2623</v>
      </c>
      <c r="AV841" s="3" t="s">
        <v>1636</v>
      </c>
      <c r="AW841" s="3" t="s">
        <v>2756</v>
      </c>
      <c r="BG841" s="3" t="s">
        <v>320</v>
      </c>
      <c r="BH841" s="3" t="s">
        <v>4919</v>
      </c>
      <c r="BI841" s="3" t="s">
        <v>1637</v>
      </c>
      <c r="BJ841" s="3" t="s">
        <v>2999</v>
      </c>
      <c r="BK841" s="3" t="s">
        <v>320</v>
      </c>
      <c r="BL841" s="3" t="s">
        <v>4919</v>
      </c>
      <c r="BM841" s="3" t="s">
        <v>1638</v>
      </c>
      <c r="BN841" s="3" t="s">
        <v>3183</v>
      </c>
      <c r="BO841" s="3" t="s">
        <v>202</v>
      </c>
      <c r="BP841" s="3" t="s">
        <v>2711</v>
      </c>
      <c r="BQ841" s="3" t="s">
        <v>1639</v>
      </c>
      <c r="BR841" s="3" t="s">
        <v>3333</v>
      </c>
      <c r="BS841" s="3" t="s">
        <v>173</v>
      </c>
      <c r="BT841" s="3" t="s">
        <v>2687</v>
      </c>
    </row>
    <row r="842" spans="1:72" ht="13.5" customHeight="1">
      <c r="A842" s="5" t="str">
        <f>HYPERLINK("http://kyu.snu.ac.kr/sdhj/index.jsp?type=hj/GK14809_00IM0001_008b.jpg","1732_하수서면_008b")</f>
        <v>1732_하수서면_008b</v>
      </c>
      <c r="B842" s="3">
        <v>1732</v>
      </c>
      <c r="C842" s="3" t="s">
        <v>3816</v>
      </c>
      <c r="D842" s="3" t="s">
        <v>3817</v>
      </c>
      <c r="E842" s="3">
        <v>841</v>
      </c>
      <c r="G842" s="3" t="s">
        <v>1559</v>
      </c>
      <c r="H842" s="3" t="s">
        <v>1866</v>
      </c>
      <c r="I842" s="3">
        <v>2</v>
      </c>
      <c r="L842" s="3">
        <v>5</v>
      </c>
      <c r="M842" s="3" t="s">
        <v>3641</v>
      </c>
      <c r="N842" s="3" t="s">
        <v>3642</v>
      </c>
      <c r="S842" s="3" t="s">
        <v>39</v>
      </c>
      <c r="T842" s="3" t="s">
        <v>1893</v>
      </c>
      <c r="U842" s="3" t="s">
        <v>147</v>
      </c>
      <c r="V842" s="3" t="s">
        <v>1937</v>
      </c>
      <c r="Y842" s="3" t="s">
        <v>1402</v>
      </c>
      <c r="Z842" s="3" t="s">
        <v>2126</v>
      </c>
      <c r="AC842" s="3">
        <v>29</v>
      </c>
      <c r="AD842" s="3" t="s">
        <v>244</v>
      </c>
      <c r="AE842" s="3" t="s">
        <v>2529</v>
      </c>
    </row>
    <row r="843" spans="1:72" ht="13.5" customHeight="1">
      <c r="A843" s="5" t="str">
        <f>HYPERLINK("http://kyu.snu.ac.kr/sdhj/index.jsp?type=hj/GK14809_00IM0001_008b.jpg","1732_하수서면_008b")</f>
        <v>1732_하수서면_008b</v>
      </c>
      <c r="B843" s="3">
        <v>1732</v>
      </c>
      <c r="C843" s="3" t="s">
        <v>4230</v>
      </c>
      <c r="D843" s="3" t="s">
        <v>4231</v>
      </c>
      <c r="E843" s="3">
        <v>842</v>
      </c>
      <c r="G843" s="3" t="s">
        <v>1559</v>
      </c>
      <c r="H843" s="3" t="s">
        <v>1866</v>
      </c>
      <c r="I843" s="3">
        <v>2</v>
      </c>
      <c r="L843" s="3">
        <v>5</v>
      </c>
      <c r="M843" s="3" t="s">
        <v>3641</v>
      </c>
      <c r="N843" s="3" t="s">
        <v>3642</v>
      </c>
      <c r="S843" s="3" t="s">
        <v>100</v>
      </c>
      <c r="T843" s="3" t="s">
        <v>1892</v>
      </c>
      <c r="AC843" s="3">
        <v>22</v>
      </c>
      <c r="AD843" s="3" t="s">
        <v>642</v>
      </c>
      <c r="AE843" s="3" t="s">
        <v>2548</v>
      </c>
      <c r="BF843" s="3" t="s">
        <v>53</v>
      </c>
    </row>
    <row r="844" spans="1:72" ht="13.5" customHeight="1">
      <c r="A844" s="5" t="str">
        <f>HYPERLINK("http://kyu.snu.ac.kr/sdhj/index.jsp?type=hj/GK14809_00IM0001_008b.jpg","1732_하수서면_008b")</f>
        <v>1732_하수서면_008b</v>
      </c>
      <c r="B844" s="3">
        <v>1732</v>
      </c>
      <c r="C844" s="3" t="s">
        <v>4230</v>
      </c>
      <c r="D844" s="3" t="s">
        <v>4231</v>
      </c>
      <c r="E844" s="3">
        <v>843</v>
      </c>
      <c r="G844" s="3" t="s">
        <v>1559</v>
      </c>
      <c r="H844" s="3" t="s">
        <v>1866</v>
      </c>
      <c r="I844" s="3">
        <v>2</v>
      </c>
      <c r="L844" s="3">
        <v>5</v>
      </c>
      <c r="M844" s="3" t="s">
        <v>3641</v>
      </c>
      <c r="N844" s="3" t="s">
        <v>3642</v>
      </c>
      <c r="S844" s="3" t="s">
        <v>100</v>
      </c>
      <c r="T844" s="3" t="s">
        <v>1892</v>
      </c>
      <c r="AF844" s="3" t="s">
        <v>50</v>
      </c>
      <c r="AG844" s="3" t="s">
        <v>2041</v>
      </c>
      <c r="BF844" s="3" t="s">
        <v>53</v>
      </c>
    </row>
    <row r="845" spans="1:72" ht="13.5" customHeight="1">
      <c r="A845" s="5" t="str">
        <f>HYPERLINK("http://kyu.snu.ac.kr/sdhj/index.jsp?type=hj/GK14809_00IM0001_008b.jpg","1732_하수서면_008b")</f>
        <v>1732_하수서면_008b</v>
      </c>
      <c r="B845" s="3">
        <v>1732</v>
      </c>
      <c r="C845" s="3" t="s">
        <v>4230</v>
      </c>
      <c r="D845" s="3" t="s">
        <v>4231</v>
      </c>
      <c r="E845" s="3">
        <v>844</v>
      </c>
      <c r="G845" s="3" t="s">
        <v>1559</v>
      </c>
      <c r="H845" s="3" t="s">
        <v>1866</v>
      </c>
      <c r="I845" s="3">
        <v>2</v>
      </c>
      <c r="L845" s="3">
        <v>5</v>
      </c>
      <c r="M845" s="3" t="s">
        <v>3641</v>
      </c>
      <c r="N845" s="3" t="s">
        <v>3642</v>
      </c>
      <c r="S845" s="3" t="s">
        <v>100</v>
      </c>
      <c r="T845" s="3" t="s">
        <v>1892</v>
      </c>
      <c r="AC845" s="3">
        <v>7</v>
      </c>
      <c r="AD845" s="3" t="s">
        <v>243</v>
      </c>
      <c r="AE845" s="3" t="s">
        <v>2542</v>
      </c>
      <c r="BF845" s="3" t="s">
        <v>53</v>
      </c>
    </row>
    <row r="846" spans="1:72" ht="13.5" customHeight="1">
      <c r="A846" s="5" t="str">
        <f>HYPERLINK("http://kyu.snu.ac.kr/sdhj/index.jsp?type=hj/GK14809_00IM0001_008b.jpg","1732_하수서면_008b")</f>
        <v>1732_하수서면_008b</v>
      </c>
      <c r="B846" s="3">
        <v>1732</v>
      </c>
      <c r="C846" s="3" t="s">
        <v>4230</v>
      </c>
      <c r="D846" s="3" t="s">
        <v>4231</v>
      </c>
      <c r="E846" s="3">
        <v>845</v>
      </c>
      <c r="G846" s="3" t="s">
        <v>1559</v>
      </c>
      <c r="H846" s="3" t="s">
        <v>1866</v>
      </c>
      <c r="I846" s="3">
        <v>2</v>
      </c>
      <c r="L846" s="3">
        <v>5</v>
      </c>
      <c r="M846" s="3" t="s">
        <v>3641</v>
      </c>
      <c r="N846" s="3" t="s">
        <v>3642</v>
      </c>
      <c r="S846" s="3" t="s">
        <v>51</v>
      </c>
      <c r="T846" s="3" t="s">
        <v>1894</v>
      </c>
      <c r="U846" s="3" t="s">
        <v>1640</v>
      </c>
      <c r="V846" s="3" t="s">
        <v>1944</v>
      </c>
      <c r="Y846" s="3" t="s">
        <v>1641</v>
      </c>
      <c r="Z846" s="3" t="s">
        <v>2125</v>
      </c>
      <c r="AC846" s="3">
        <v>9</v>
      </c>
      <c r="AD846" s="3" t="s">
        <v>252</v>
      </c>
      <c r="AE846" s="3" t="s">
        <v>2547</v>
      </c>
      <c r="AF846" s="3" t="s">
        <v>129</v>
      </c>
      <c r="AG846" s="3" t="s">
        <v>2589</v>
      </c>
      <c r="BF846" s="3" t="s">
        <v>53</v>
      </c>
    </row>
    <row r="847" spans="1:72" ht="13.5" customHeight="1">
      <c r="A847" s="5" t="str">
        <f>HYPERLINK("http://kyu.snu.ac.kr/sdhj/index.jsp?type=hj/GK14809_00IM0001_008b.jpg","1732_하수서면_008b")</f>
        <v>1732_하수서면_008b</v>
      </c>
      <c r="B847" s="3">
        <v>1732</v>
      </c>
      <c r="C847" s="3" t="s">
        <v>4230</v>
      </c>
      <c r="D847" s="3" t="s">
        <v>4231</v>
      </c>
      <c r="E847" s="3">
        <v>846</v>
      </c>
      <c r="G847" s="3" t="s">
        <v>1559</v>
      </c>
      <c r="H847" s="3" t="s">
        <v>1866</v>
      </c>
      <c r="I847" s="3">
        <v>2</v>
      </c>
      <c r="L847" s="3">
        <v>5</v>
      </c>
      <c r="M847" s="3" t="s">
        <v>3641</v>
      </c>
      <c r="N847" s="3" t="s">
        <v>3642</v>
      </c>
      <c r="T847" s="3" t="s">
        <v>4920</v>
      </c>
      <c r="U847" s="3" t="s">
        <v>56</v>
      </c>
      <c r="V847" s="3" t="s">
        <v>1927</v>
      </c>
      <c r="Y847" s="3" t="s">
        <v>1642</v>
      </c>
      <c r="Z847" s="3" t="s">
        <v>2124</v>
      </c>
      <c r="AC847" s="3">
        <v>61</v>
      </c>
      <c r="AD847" s="3" t="s">
        <v>365</v>
      </c>
      <c r="AE847" s="3" t="s">
        <v>2518</v>
      </c>
    </row>
    <row r="848" spans="1:72" ht="13.5" customHeight="1">
      <c r="A848" s="5" t="str">
        <f>HYPERLINK("http://kyu.snu.ac.kr/sdhj/index.jsp?type=hj/GK14809_00IM0001_008b.jpg","1732_하수서면_008b")</f>
        <v>1732_하수서면_008b</v>
      </c>
      <c r="B848" s="3">
        <v>1732</v>
      </c>
      <c r="C848" s="3" t="s">
        <v>4230</v>
      </c>
      <c r="D848" s="3" t="s">
        <v>4231</v>
      </c>
      <c r="E848" s="3">
        <v>847</v>
      </c>
      <c r="G848" s="3" t="s">
        <v>1559</v>
      </c>
      <c r="H848" s="3" t="s">
        <v>1866</v>
      </c>
      <c r="I848" s="3">
        <v>2</v>
      </c>
      <c r="L848" s="3">
        <v>5</v>
      </c>
      <c r="M848" s="3" t="s">
        <v>3641</v>
      </c>
      <c r="N848" s="3" t="s">
        <v>3642</v>
      </c>
      <c r="T848" s="3" t="s">
        <v>4920</v>
      </c>
      <c r="U848" s="3" t="s">
        <v>56</v>
      </c>
      <c r="V848" s="3" t="s">
        <v>1927</v>
      </c>
      <c r="Y848" s="3" t="s">
        <v>1643</v>
      </c>
      <c r="Z848" s="3" t="s">
        <v>2123</v>
      </c>
      <c r="AC848" s="3">
        <v>41</v>
      </c>
      <c r="AD848" s="3" t="s">
        <v>90</v>
      </c>
      <c r="AE848" s="3" t="s">
        <v>2557</v>
      </c>
      <c r="BB848" s="3" t="s">
        <v>187</v>
      </c>
      <c r="BC848" s="3" t="s">
        <v>2917</v>
      </c>
      <c r="BF848" s="3" t="s">
        <v>4921</v>
      </c>
    </row>
    <row r="849" spans="1:73" ht="13.5" customHeight="1">
      <c r="A849" s="5" t="str">
        <f>HYPERLINK("http://kyu.snu.ac.kr/sdhj/index.jsp?type=hj/GK14809_00IM0001_008b.jpg","1732_하수서면_008b")</f>
        <v>1732_하수서면_008b</v>
      </c>
      <c r="B849" s="3">
        <v>1732</v>
      </c>
      <c r="C849" s="3" t="s">
        <v>4230</v>
      </c>
      <c r="D849" s="3" t="s">
        <v>4231</v>
      </c>
      <c r="E849" s="3">
        <v>848</v>
      </c>
      <c r="G849" s="3" t="s">
        <v>1559</v>
      </c>
      <c r="H849" s="3" t="s">
        <v>1866</v>
      </c>
      <c r="I849" s="3">
        <v>2</v>
      </c>
      <c r="L849" s="3">
        <v>5</v>
      </c>
      <c r="M849" s="3" t="s">
        <v>3641</v>
      </c>
      <c r="N849" s="3" t="s">
        <v>3642</v>
      </c>
      <c r="T849" s="3" t="s">
        <v>4920</v>
      </c>
      <c r="U849" s="3" t="s">
        <v>56</v>
      </c>
      <c r="V849" s="3" t="s">
        <v>1927</v>
      </c>
      <c r="Y849" s="3" t="s">
        <v>254</v>
      </c>
      <c r="Z849" s="3" t="s">
        <v>2122</v>
      </c>
      <c r="AC849" s="3">
        <v>31</v>
      </c>
      <c r="AD849" s="3" t="s">
        <v>271</v>
      </c>
      <c r="AE849" s="3" t="s">
        <v>2546</v>
      </c>
      <c r="BC849" s="3" t="s">
        <v>2917</v>
      </c>
      <c r="BF849" s="3" t="s">
        <v>4922</v>
      </c>
    </row>
    <row r="850" spans="1:73" ht="13.5" customHeight="1">
      <c r="A850" s="5" t="str">
        <f>HYPERLINK("http://kyu.snu.ac.kr/sdhj/index.jsp?type=hj/GK14809_00IM0001_008b.jpg","1732_하수서면_008b")</f>
        <v>1732_하수서면_008b</v>
      </c>
      <c r="B850" s="3">
        <v>1732</v>
      </c>
      <c r="C850" s="3" t="s">
        <v>4230</v>
      </c>
      <c r="D850" s="3" t="s">
        <v>4231</v>
      </c>
      <c r="E850" s="3">
        <v>849</v>
      </c>
      <c r="G850" s="3" t="s">
        <v>1559</v>
      </c>
      <c r="H850" s="3" t="s">
        <v>1866</v>
      </c>
      <c r="I850" s="3">
        <v>2</v>
      </c>
      <c r="L850" s="3">
        <v>5</v>
      </c>
      <c r="M850" s="3" t="s">
        <v>3641</v>
      </c>
      <c r="N850" s="3" t="s">
        <v>3642</v>
      </c>
      <c r="T850" s="3" t="s">
        <v>4920</v>
      </c>
      <c r="U850" s="3" t="s">
        <v>228</v>
      </c>
      <c r="V850" s="3" t="s">
        <v>1929</v>
      </c>
      <c r="Y850" s="3" t="s">
        <v>1855</v>
      </c>
      <c r="Z850" s="3" t="s">
        <v>2121</v>
      </c>
      <c r="AC850" s="3">
        <v>16</v>
      </c>
      <c r="AD850" s="3" t="s">
        <v>385</v>
      </c>
      <c r="AE850" s="3" t="s">
        <v>2526</v>
      </c>
      <c r="AF850" s="3" t="s">
        <v>129</v>
      </c>
      <c r="AG850" s="3" t="s">
        <v>2589</v>
      </c>
    </row>
    <row r="851" spans="1:73" ht="13.5" customHeight="1">
      <c r="A851" s="5" t="str">
        <f>HYPERLINK("http://kyu.snu.ac.kr/sdhj/index.jsp?type=hj/GK14809_00IM0001_008b.jpg","1732_하수서면_008b")</f>
        <v>1732_하수서면_008b</v>
      </c>
      <c r="B851" s="3">
        <v>1732</v>
      </c>
      <c r="C851" s="3" t="s">
        <v>3779</v>
      </c>
      <c r="D851" s="3" t="s">
        <v>3780</v>
      </c>
      <c r="E851" s="3">
        <v>850</v>
      </c>
      <c r="G851" s="3" t="s">
        <v>1559</v>
      </c>
      <c r="H851" s="3" t="s">
        <v>1866</v>
      </c>
      <c r="I851" s="3">
        <v>3</v>
      </c>
      <c r="J851" s="3" t="s">
        <v>1644</v>
      </c>
      <c r="K851" s="3" t="s">
        <v>4923</v>
      </c>
      <c r="L851" s="3">
        <v>1</v>
      </c>
      <c r="M851" s="3" t="s">
        <v>1644</v>
      </c>
      <c r="N851" s="3" t="s">
        <v>3643</v>
      </c>
      <c r="T851" s="3" t="s">
        <v>4924</v>
      </c>
      <c r="U851" s="3" t="s">
        <v>151</v>
      </c>
      <c r="V851" s="3" t="s">
        <v>1930</v>
      </c>
      <c r="W851" s="3" t="s">
        <v>59</v>
      </c>
      <c r="X851" s="3" t="s">
        <v>4925</v>
      </c>
      <c r="Y851" s="3" t="s">
        <v>1645</v>
      </c>
      <c r="Z851" s="3" t="s">
        <v>2120</v>
      </c>
      <c r="AC851" s="3">
        <v>65</v>
      </c>
      <c r="AD851" s="3" t="s">
        <v>58</v>
      </c>
      <c r="AE851" s="3" t="s">
        <v>2523</v>
      </c>
      <c r="AJ851" s="3" t="s">
        <v>17</v>
      </c>
      <c r="AK851" s="3" t="s">
        <v>2640</v>
      </c>
      <c r="AL851" s="3" t="s">
        <v>160</v>
      </c>
      <c r="AM851" s="3" t="s">
        <v>4926</v>
      </c>
      <c r="AV851" s="3" t="s">
        <v>1646</v>
      </c>
      <c r="AW851" s="3" t="s">
        <v>2755</v>
      </c>
      <c r="BG851" s="3" t="s">
        <v>202</v>
      </c>
      <c r="BH851" s="3" t="s">
        <v>2711</v>
      </c>
      <c r="BI851" s="3" t="s">
        <v>1647</v>
      </c>
      <c r="BJ851" s="3" t="s">
        <v>2998</v>
      </c>
      <c r="BK851" s="3" t="s">
        <v>202</v>
      </c>
      <c r="BL851" s="3" t="s">
        <v>2711</v>
      </c>
      <c r="BM851" s="3" t="s">
        <v>4916</v>
      </c>
      <c r="BN851" s="3" t="s">
        <v>4927</v>
      </c>
      <c r="BQ851" s="3" t="s">
        <v>1854</v>
      </c>
      <c r="BR851" s="3" t="s">
        <v>3332</v>
      </c>
      <c r="BS851" s="3" t="s">
        <v>1635</v>
      </c>
      <c r="BT851" s="3" t="s">
        <v>4918</v>
      </c>
    </row>
    <row r="852" spans="1:73" ht="13.5" customHeight="1">
      <c r="A852" s="5" t="str">
        <f>HYPERLINK("http://kyu.snu.ac.kr/sdhj/index.jsp?type=hj/GK14809_00IM0001_008b.jpg","1732_하수서면_008b")</f>
        <v>1732_하수서면_008b</v>
      </c>
      <c r="B852" s="3">
        <v>1732</v>
      </c>
      <c r="C852" s="3" t="s">
        <v>4928</v>
      </c>
      <c r="D852" s="3" t="s">
        <v>4929</v>
      </c>
      <c r="E852" s="3">
        <v>851</v>
      </c>
      <c r="G852" s="3" t="s">
        <v>1559</v>
      </c>
      <c r="H852" s="3" t="s">
        <v>1866</v>
      </c>
      <c r="I852" s="3">
        <v>3</v>
      </c>
      <c r="L852" s="3">
        <v>1</v>
      </c>
      <c r="M852" s="3" t="s">
        <v>1644</v>
      </c>
      <c r="N852" s="3" t="s">
        <v>3643</v>
      </c>
      <c r="S852" s="3" t="s">
        <v>68</v>
      </c>
      <c r="T852" s="3" t="s">
        <v>1891</v>
      </c>
      <c r="W852" s="3" t="s">
        <v>553</v>
      </c>
      <c r="X852" s="3" t="s">
        <v>2016</v>
      </c>
      <c r="Y852" s="3" t="s">
        <v>158</v>
      </c>
      <c r="Z852" s="3" t="s">
        <v>2052</v>
      </c>
      <c r="AC852" s="3">
        <v>52</v>
      </c>
      <c r="AD852" s="3" t="s">
        <v>600</v>
      </c>
      <c r="AE852" s="3" t="s">
        <v>2561</v>
      </c>
      <c r="AJ852" s="3" t="s">
        <v>17</v>
      </c>
      <c r="AK852" s="3" t="s">
        <v>2640</v>
      </c>
      <c r="AL852" s="3" t="s">
        <v>480</v>
      </c>
      <c r="AM852" s="3" t="s">
        <v>2649</v>
      </c>
      <c r="AT852" s="3" t="s">
        <v>202</v>
      </c>
      <c r="AU852" s="3" t="s">
        <v>2711</v>
      </c>
      <c r="AV852" s="3" t="s">
        <v>1648</v>
      </c>
      <c r="AW852" s="3" t="s">
        <v>2754</v>
      </c>
      <c r="BG852" s="3" t="s">
        <v>202</v>
      </c>
      <c r="BH852" s="3" t="s">
        <v>2711</v>
      </c>
      <c r="BI852" s="3" t="s">
        <v>1649</v>
      </c>
      <c r="BJ852" s="3" t="s">
        <v>2997</v>
      </c>
      <c r="BK852" s="3" t="s">
        <v>202</v>
      </c>
      <c r="BL852" s="3" t="s">
        <v>2711</v>
      </c>
      <c r="BM852" s="3" t="s">
        <v>1650</v>
      </c>
      <c r="BN852" s="3" t="s">
        <v>2096</v>
      </c>
      <c r="BO852" s="3" t="s">
        <v>202</v>
      </c>
      <c r="BP852" s="3" t="s">
        <v>2711</v>
      </c>
      <c r="BQ852" s="3" t="s">
        <v>1651</v>
      </c>
      <c r="BR852" s="3" t="s">
        <v>3331</v>
      </c>
      <c r="BS852" s="3" t="s">
        <v>61</v>
      </c>
      <c r="BT852" s="3" t="s">
        <v>2614</v>
      </c>
    </row>
    <row r="853" spans="1:73" ht="13.5" customHeight="1">
      <c r="A853" s="5" t="str">
        <f>HYPERLINK("http://kyu.snu.ac.kr/sdhj/index.jsp?type=hj/GK14809_00IM0001_008b.jpg","1732_하수서면_008b")</f>
        <v>1732_하수서면_008b</v>
      </c>
      <c r="B853" s="3">
        <v>1732</v>
      </c>
      <c r="C853" s="3" t="s">
        <v>4930</v>
      </c>
      <c r="D853" s="3" t="s">
        <v>4931</v>
      </c>
      <c r="E853" s="3">
        <v>852</v>
      </c>
      <c r="G853" s="3" t="s">
        <v>1559</v>
      </c>
      <c r="H853" s="3" t="s">
        <v>1866</v>
      </c>
      <c r="I853" s="3">
        <v>3</v>
      </c>
      <c r="L853" s="3">
        <v>1</v>
      </c>
      <c r="M853" s="3" t="s">
        <v>1644</v>
      </c>
      <c r="N853" s="3" t="s">
        <v>3643</v>
      </c>
      <c r="S853" s="3" t="s">
        <v>39</v>
      </c>
      <c r="T853" s="3" t="s">
        <v>1893</v>
      </c>
      <c r="U853" s="3" t="s">
        <v>151</v>
      </c>
      <c r="V853" s="3" t="s">
        <v>1930</v>
      </c>
      <c r="Y853" s="3" t="s">
        <v>1652</v>
      </c>
      <c r="Z853" s="3" t="s">
        <v>2119</v>
      </c>
      <c r="AC853" s="3">
        <v>39</v>
      </c>
      <c r="AD853" s="3" t="s">
        <v>83</v>
      </c>
      <c r="AE853" s="3" t="s">
        <v>2543</v>
      </c>
    </row>
    <row r="854" spans="1:73" ht="13.5" customHeight="1">
      <c r="A854" s="5" t="str">
        <f>HYPERLINK("http://kyu.snu.ac.kr/sdhj/index.jsp?type=hj/GK14809_00IM0001_008b.jpg","1732_하수서면_008b")</f>
        <v>1732_하수서면_008b</v>
      </c>
      <c r="B854" s="3">
        <v>1732</v>
      </c>
      <c r="C854" s="3" t="s">
        <v>4930</v>
      </c>
      <c r="D854" s="3" t="s">
        <v>4931</v>
      </c>
      <c r="E854" s="3">
        <v>853</v>
      </c>
      <c r="G854" s="3" t="s">
        <v>1559</v>
      </c>
      <c r="H854" s="3" t="s">
        <v>1866</v>
      </c>
      <c r="I854" s="3">
        <v>3</v>
      </c>
      <c r="L854" s="3">
        <v>1</v>
      </c>
      <c r="M854" s="3" t="s">
        <v>1644</v>
      </c>
      <c r="N854" s="3" t="s">
        <v>3643</v>
      </c>
      <c r="S854" s="3" t="s">
        <v>527</v>
      </c>
      <c r="T854" s="3" t="s">
        <v>1897</v>
      </c>
      <c r="W854" s="3" t="s">
        <v>128</v>
      </c>
      <c r="X854" s="3" t="s">
        <v>4932</v>
      </c>
      <c r="Y854" s="3" t="s">
        <v>158</v>
      </c>
      <c r="Z854" s="3" t="s">
        <v>2052</v>
      </c>
      <c r="AC854" s="3">
        <v>26</v>
      </c>
      <c r="AD854" s="3" t="s">
        <v>198</v>
      </c>
      <c r="AE854" s="3" t="s">
        <v>2532</v>
      </c>
    </row>
    <row r="855" spans="1:73" ht="13.5" customHeight="1">
      <c r="A855" s="5" t="str">
        <f>HYPERLINK("http://kyu.snu.ac.kr/sdhj/index.jsp?type=hj/GK14809_00IM0001_008b.jpg","1732_하수서면_008b")</f>
        <v>1732_하수서면_008b</v>
      </c>
      <c r="B855" s="3">
        <v>1732</v>
      </c>
      <c r="C855" s="3" t="s">
        <v>4930</v>
      </c>
      <c r="D855" s="3" t="s">
        <v>4931</v>
      </c>
      <c r="E855" s="3">
        <v>854</v>
      </c>
      <c r="G855" s="3" t="s">
        <v>1559</v>
      </c>
      <c r="H855" s="3" t="s">
        <v>1866</v>
      </c>
      <c r="I855" s="3">
        <v>3</v>
      </c>
      <c r="L855" s="3">
        <v>1</v>
      </c>
      <c r="M855" s="3" t="s">
        <v>1644</v>
      </c>
      <c r="N855" s="3" t="s">
        <v>3643</v>
      </c>
      <c r="S855" s="3" t="s">
        <v>51</v>
      </c>
      <c r="T855" s="3" t="s">
        <v>1894</v>
      </c>
      <c r="U855" s="3" t="s">
        <v>935</v>
      </c>
      <c r="V855" s="3" t="s">
        <v>1923</v>
      </c>
      <c r="Y855" s="3" t="s">
        <v>1653</v>
      </c>
      <c r="Z855" s="3" t="s">
        <v>2118</v>
      </c>
      <c r="AC855" s="3">
        <v>20</v>
      </c>
      <c r="AD855" s="3" t="s">
        <v>265</v>
      </c>
      <c r="AE855" s="3" t="s">
        <v>2552</v>
      </c>
      <c r="BF855" s="3" t="s">
        <v>53</v>
      </c>
    </row>
    <row r="856" spans="1:73" ht="13.5" customHeight="1">
      <c r="A856" s="5" t="str">
        <f>HYPERLINK("http://kyu.snu.ac.kr/sdhj/index.jsp?type=hj/GK14809_00IM0001_008b.jpg","1732_하수서면_008b")</f>
        <v>1732_하수서면_008b</v>
      </c>
      <c r="B856" s="3">
        <v>1732</v>
      </c>
      <c r="C856" s="3" t="s">
        <v>4930</v>
      </c>
      <c r="D856" s="3" t="s">
        <v>4931</v>
      </c>
      <c r="E856" s="3">
        <v>855</v>
      </c>
      <c r="G856" s="3" t="s">
        <v>1559</v>
      </c>
      <c r="H856" s="3" t="s">
        <v>1866</v>
      </c>
      <c r="I856" s="3">
        <v>3</v>
      </c>
      <c r="L856" s="3">
        <v>1</v>
      </c>
      <c r="M856" s="3" t="s">
        <v>1644</v>
      </c>
      <c r="N856" s="3" t="s">
        <v>3643</v>
      </c>
      <c r="S856" s="3" t="s">
        <v>100</v>
      </c>
      <c r="T856" s="3" t="s">
        <v>1892</v>
      </c>
      <c r="Y856" s="3" t="s">
        <v>158</v>
      </c>
      <c r="Z856" s="3" t="s">
        <v>2052</v>
      </c>
      <c r="AC856" s="3">
        <v>17</v>
      </c>
      <c r="AD856" s="3" t="s">
        <v>265</v>
      </c>
      <c r="AE856" s="3" t="s">
        <v>2552</v>
      </c>
      <c r="BF856" s="3" t="s">
        <v>53</v>
      </c>
    </row>
    <row r="857" spans="1:73" ht="13.5" customHeight="1">
      <c r="A857" s="5" t="str">
        <f>HYPERLINK("http://kyu.snu.ac.kr/sdhj/index.jsp?type=hj/GK14809_00IM0001_008b.jpg","1732_하수서면_008b")</f>
        <v>1732_하수서면_008b</v>
      </c>
      <c r="B857" s="3">
        <v>1732</v>
      </c>
      <c r="C857" s="3" t="s">
        <v>4930</v>
      </c>
      <c r="D857" s="3" t="s">
        <v>4931</v>
      </c>
      <c r="E857" s="3">
        <v>856</v>
      </c>
      <c r="G857" s="3" t="s">
        <v>1559</v>
      </c>
      <c r="H857" s="3" t="s">
        <v>1866</v>
      </c>
      <c r="I857" s="3">
        <v>3</v>
      </c>
      <c r="L857" s="3">
        <v>1</v>
      </c>
      <c r="M857" s="3" t="s">
        <v>1644</v>
      </c>
      <c r="N857" s="3" t="s">
        <v>3643</v>
      </c>
      <c r="S857" s="3" t="s">
        <v>100</v>
      </c>
      <c r="T857" s="3" t="s">
        <v>1892</v>
      </c>
      <c r="Y857" s="3" t="s">
        <v>158</v>
      </c>
      <c r="Z857" s="3" t="s">
        <v>2052</v>
      </c>
      <c r="BF857" s="3" t="s">
        <v>53</v>
      </c>
    </row>
    <row r="858" spans="1:73" ht="13.5" customHeight="1">
      <c r="A858" s="5" t="str">
        <f>HYPERLINK("http://kyu.snu.ac.kr/sdhj/index.jsp?type=hj/GK14809_00IM0001_008b.jpg","1732_하수서면_008b")</f>
        <v>1732_하수서면_008b</v>
      </c>
      <c r="B858" s="3">
        <v>1732</v>
      </c>
      <c r="C858" s="3" t="s">
        <v>4930</v>
      </c>
      <c r="D858" s="3" t="s">
        <v>4931</v>
      </c>
      <c r="E858" s="3">
        <v>857</v>
      </c>
      <c r="G858" s="3" t="s">
        <v>1559</v>
      </c>
      <c r="H858" s="3" t="s">
        <v>1866</v>
      </c>
      <c r="I858" s="3">
        <v>3</v>
      </c>
      <c r="L858" s="3">
        <v>1</v>
      </c>
      <c r="M858" s="3" t="s">
        <v>1644</v>
      </c>
      <c r="N858" s="3" t="s">
        <v>3643</v>
      </c>
      <c r="S858" s="3" t="s">
        <v>100</v>
      </c>
      <c r="T858" s="3" t="s">
        <v>1892</v>
      </c>
      <c r="Y858" s="3" t="s">
        <v>158</v>
      </c>
      <c r="Z858" s="3" t="s">
        <v>2052</v>
      </c>
      <c r="AF858" s="3" t="s">
        <v>50</v>
      </c>
      <c r="AG858" s="3" t="s">
        <v>2041</v>
      </c>
      <c r="BF858" s="3" t="s">
        <v>4933</v>
      </c>
      <c r="BU858" s="3" t="s">
        <v>5106</v>
      </c>
    </row>
    <row r="859" spans="1:73" ht="13.5" customHeight="1">
      <c r="A859" s="5" t="str">
        <f>HYPERLINK("http://kyu.snu.ac.kr/sdhj/index.jsp?type=hj/GK14809_00IM0001_008b.jpg","1732_하수서면_008b")</f>
        <v>1732_하수서면_008b</v>
      </c>
      <c r="B859" s="3">
        <v>1732</v>
      </c>
      <c r="C859" s="3" t="s">
        <v>4930</v>
      </c>
      <c r="D859" s="3" t="s">
        <v>4931</v>
      </c>
      <c r="E859" s="3">
        <v>858</v>
      </c>
      <c r="G859" s="3" t="s">
        <v>1559</v>
      </c>
      <c r="H859" s="3" t="s">
        <v>1866</v>
      </c>
      <c r="I859" s="3">
        <v>3</v>
      </c>
      <c r="L859" s="3">
        <v>2</v>
      </c>
      <c r="M859" s="3" t="s">
        <v>3644</v>
      </c>
      <c r="N859" s="3" t="s">
        <v>3645</v>
      </c>
      <c r="T859" s="3" t="s">
        <v>4767</v>
      </c>
      <c r="U859" s="3" t="s">
        <v>1593</v>
      </c>
      <c r="V859" s="3" t="s">
        <v>1943</v>
      </c>
      <c r="W859" s="3" t="s">
        <v>59</v>
      </c>
      <c r="X859" s="3" t="s">
        <v>4934</v>
      </c>
      <c r="Y859" s="3" t="s">
        <v>1654</v>
      </c>
      <c r="Z859" s="3" t="s">
        <v>2117</v>
      </c>
      <c r="AC859" s="3">
        <v>31</v>
      </c>
      <c r="AD859" s="3" t="s">
        <v>271</v>
      </c>
      <c r="AE859" s="3" t="s">
        <v>2546</v>
      </c>
      <c r="AJ859" s="3" t="s">
        <v>17</v>
      </c>
      <c r="AK859" s="3" t="s">
        <v>2640</v>
      </c>
      <c r="AL859" s="3" t="s">
        <v>160</v>
      </c>
      <c r="AM859" s="3" t="s">
        <v>4935</v>
      </c>
      <c r="AT859" s="3" t="s">
        <v>151</v>
      </c>
      <c r="AU859" s="3" t="s">
        <v>1930</v>
      </c>
      <c r="AV859" s="3" t="s">
        <v>1655</v>
      </c>
      <c r="AW859" s="3" t="s">
        <v>2120</v>
      </c>
      <c r="BI859" s="3" t="s">
        <v>1646</v>
      </c>
      <c r="BJ859" s="3" t="s">
        <v>2755</v>
      </c>
      <c r="BK859" s="3" t="s">
        <v>202</v>
      </c>
      <c r="BL859" s="3" t="s">
        <v>2711</v>
      </c>
      <c r="BM859" s="3" t="s">
        <v>1634</v>
      </c>
      <c r="BN859" s="3" t="s">
        <v>3000</v>
      </c>
      <c r="BO859" s="3" t="s">
        <v>202</v>
      </c>
      <c r="BP859" s="3" t="s">
        <v>2711</v>
      </c>
      <c r="BQ859" s="3" t="s">
        <v>1656</v>
      </c>
      <c r="BR859" s="3" t="s">
        <v>3330</v>
      </c>
      <c r="BS859" s="3" t="s">
        <v>480</v>
      </c>
      <c r="BT859" s="3" t="s">
        <v>2649</v>
      </c>
    </row>
    <row r="860" spans="1:73" ht="13.5" customHeight="1">
      <c r="A860" s="5" t="str">
        <f>HYPERLINK("http://kyu.snu.ac.kr/sdhj/index.jsp?type=hj/GK14809_00IM0001_008b.jpg","1732_하수서면_008b")</f>
        <v>1732_하수서면_008b</v>
      </c>
      <c r="B860" s="3">
        <v>1732</v>
      </c>
      <c r="C860" s="3" t="s">
        <v>4856</v>
      </c>
      <c r="D860" s="3" t="s">
        <v>4857</v>
      </c>
      <c r="E860" s="3">
        <v>859</v>
      </c>
      <c r="G860" s="3" t="s">
        <v>1559</v>
      </c>
      <c r="H860" s="3" t="s">
        <v>1866</v>
      </c>
      <c r="I860" s="3">
        <v>3</v>
      </c>
      <c r="L860" s="3">
        <v>2</v>
      </c>
      <c r="M860" s="3" t="s">
        <v>3644</v>
      </c>
      <c r="N860" s="3" t="s">
        <v>3645</v>
      </c>
      <c r="S860" s="3" t="s">
        <v>68</v>
      </c>
      <c r="T860" s="3" t="s">
        <v>1891</v>
      </c>
      <c r="W860" s="3" t="s">
        <v>128</v>
      </c>
      <c r="X860" s="3" t="s">
        <v>4936</v>
      </c>
      <c r="Y860" s="3" t="s">
        <v>158</v>
      </c>
      <c r="Z860" s="3" t="s">
        <v>2052</v>
      </c>
      <c r="AC860" s="3">
        <v>37</v>
      </c>
      <c r="AD860" s="3" t="s">
        <v>145</v>
      </c>
      <c r="AE860" s="3" t="s">
        <v>2544</v>
      </c>
      <c r="AJ860" s="3" t="s">
        <v>17</v>
      </c>
      <c r="AK860" s="3" t="s">
        <v>2640</v>
      </c>
      <c r="AL860" s="3" t="s">
        <v>61</v>
      </c>
      <c r="AM860" s="3" t="s">
        <v>2614</v>
      </c>
      <c r="AT860" s="3" t="s">
        <v>370</v>
      </c>
      <c r="AU860" s="3" t="s">
        <v>2710</v>
      </c>
      <c r="AV860" s="3" t="s">
        <v>1657</v>
      </c>
      <c r="AW860" s="3" t="s">
        <v>2753</v>
      </c>
      <c r="BG860" s="3" t="s">
        <v>370</v>
      </c>
      <c r="BH860" s="3" t="s">
        <v>2710</v>
      </c>
      <c r="BI860" s="3" t="s">
        <v>1658</v>
      </c>
      <c r="BJ860" s="3" t="s">
        <v>2996</v>
      </c>
      <c r="BK860" s="3" t="s">
        <v>1659</v>
      </c>
      <c r="BL860" s="3" t="s">
        <v>3140</v>
      </c>
      <c r="BM860" s="3" t="s">
        <v>1660</v>
      </c>
      <c r="BN860" s="3" t="s">
        <v>3182</v>
      </c>
      <c r="BO860" s="3" t="s">
        <v>202</v>
      </c>
      <c r="BP860" s="3" t="s">
        <v>2711</v>
      </c>
      <c r="BQ860" s="3" t="s">
        <v>1661</v>
      </c>
      <c r="BR860" s="3" t="s">
        <v>3329</v>
      </c>
      <c r="BS860" s="3" t="s">
        <v>91</v>
      </c>
      <c r="BT860" s="3" t="s">
        <v>2621</v>
      </c>
    </row>
    <row r="861" spans="1:73" ht="13.5" customHeight="1">
      <c r="A861" s="5" t="str">
        <f>HYPERLINK("http://kyu.snu.ac.kr/sdhj/index.jsp?type=hj/GK14809_00IM0001_008b.jpg","1732_하수서면_008b")</f>
        <v>1732_하수서면_008b</v>
      </c>
      <c r="B861" s="3">
        <v>1732</v>
      </c>
      <c r="C861" s="3" t="s">
        <v>4937</v>
      </c>
      <c r="D861" s="3" t="s">
        <v>4938</v>
      </c>
      <c r="E861" s="3">
        <v>860</v>
      </c>
      <c r="G861" s="3" t="s">
        <v>1559</v>
      </c>
      <c r="H861" s="3" t="s">
        <v>1866</v>
      </c>
      <c r="I861" s="3">
        <v>3</v>
      </c>
      <c r="L861" s="3">
        <v>2</v>
      </c>
      <c r="M861" s="3" t="s">
        <v>3644</v>
      </c>
      <c r="N861" s="3" t="s">
        <v>3645</v>
      </c>
      <c r="S861" s="3" t="s">
        <v>39</v>
      </c>
      <c r="T861" s="3" t="s">
        <v>1893</v>
      </c>
      <c r="Y861" s="3" t="s">
        <v>783</v>
      </c>
      <c r="Z861" s="3" t="s">
        <v>2104</v>
      </c>
      <c r="AC861" s="3">
        <v>1</v>
      </c>
      <c r="AD861" s="3" t="s">
        <v>365</v>
      </c>
      <c r="AE861" s="3" t="s">
        <v>2518</v>
      </c>
      <c r="AF861" s="3" t="s">
        <v>129</v>
      </c>
      <c r="AG861" s="3" t="s">
        <v>2589</v>
      </c>
    </row>
    <row r="862" spans="1:73" ht="13.5" customHeight="1">
      <c r="A862" s="5" t="str">
        <f>HYPERLINK("http://kyu.snu.ac.kr/sdhj/index.jsp?type=hj/GK14809_00IM0001_008b.jpg","1732_하수서면_008b")</f>
        <v>1732_하수서면_008b</v>
      </c>
      <c r="B862" s="3">
        <v>1732</v>
      </c>
      <c r="C862" s="3" t="s">
        <v>4774</v>
      </c>
      <c r="D862" s="3" t="s">
        <v>4775</v>
      </c>
      <c r="E862" s="3">
        <v>861</v>
      </c>
      <c r="G862" s="3" t="s">
        <v>1559</v>
      </c>
      <c r="H862" s="3" t="s">
        <v>1866</v>
      </c>
      <c r="I862" s="3">
        <v>3</v>
      </c>
      <c r="L862" s="3">
        <v>2</v>
      </c>
      <c r="M862" s="3" t="s">
        <v>3644</v>
      </c>
      <c r="N862" s="3" t="s">
        <v>3645</v>
      </c>
      <c r="S862" s="3" t="s">
        <v>100</v>
      </c>
      <c r="T862" s="3" t="s">
        <v>1892</v>
      </c>
      <c r="Y862" s="3" t="s">
        <v>158</v>
      </c>
      <c r="Z862" s="3" t="s">
        <v>2052</v>
      </c>
      <c r="AC862" s="3">
        <v>8</v>
      </c>
      <c r="AD862" s="3" t="s">
        <v>207</v>
      </c>
      <c r="AE862" s="3" t="s">
        <v>2538</v>
      </c>
    </row>
    <row r="863" spans="1:73" ht="13.5" customHeight="1">
      <c r="A863" s="5" t="str">
        <f>HYPERLINK("http://kyu.snu.ac.kr/sdhj/index.jsp?type=hj/GK14809_00IM0001_008b.jpg","1732_하수서면_008b")</f>
        <v>1732_하수서면_008b</v>
      </c>
      <c r="B863" s="3">
        <v>1732</v>
      </c>
      <c r="C863" s="3" t="s">
        <v>4774</v>
      </c>
      <c r="D863" s="3" t="s">
        <v>4775</v>
      </c>
      <c r="E863" s="3">
        <v>862</v>
      </c>
      <c r="G863" s="3" t="s">
        <v>1559</v>
      </c>
      <c r="H863" s="3" t="s">
        <v>1866</v>
      </c>
      <c r="I863" s="3">
        <v>3</v>
      </c>
      <c r="L863" s="3">
        <v>2</v>
      </c>
      <c r="M863" s="3" t="s">
        <v>3644</v>
      </c>
      <c r="N863" s="3" t="s">
        <v>3645</v>
      </c>
      <c r="S863" s="3" t="s">
        <v>100</v>
      </c>
      <c r="T863" s="3" t="s">
        <v>1892</v>
      </c>
      <c r="Y863" s="3" t="s">
        <v>158</v>
      </c>
      <c r="Z863" s="3" t="s">
        <v>2052</v>
      </c>
      <c r="AC863" s="3">
        <v>6</v>
      </c>
      <c r="AD863" s="3" t="s">
        <v>291</v>
      </c>
      <c r="AE863" s="3" t="s">
        <v>2537</v>
      </c>
    </row>
    <row r="864" spans="1:73" ht="13.5" customHeight="1">
      <c r="A864" s="5" t="str">
        <f>HYPERLINK("http://kyu.snu.ac.kr/sdhj/index.jsp?type=hj/GK14809_00IM0001_008b.jpg","1732_하수서면_008b")</f>
        <v>1732_하수서면_008b</v>
      </c>
      <c r="B864" s="3">
        <v>1732</v>
      </c>
      <c r="C864" s="3" t="s">
        <v>4774</v>
      </c>
      <c r="D864" s="3" t="s">
        <v>4775</v>
      </c>
      <c r="E864" s="3">
        <v>863</v>
      </c>
      <c r="G864" s="3" t="s">
        <v>1559</v>
      </c>
      <c r="H864" s="3" t="s">
        <v>1866</v>
      </c>
      <c r="I864" s="3">
        <v>3</v>
      </c>
      <c r="L864" s="3">
        <v>3</v>
      </c>
      <c r="M864" s="3" t="s">
        <v>3646</v>
      </c>
      <c r="N864" s="3" t="s">
        <v>3647</v>
      </c>
      <c r="T864" s="3" t="s">
        <v>4484</v>
      </c>
      <c r="U864" s="3" t="s">
        <v>1072</v>
      </c>
      <c r="V864" s="3" t="s">
        <v>1941</v>
      </c>
      <c r="W864" s="3" t="s">
        <v>128</v>
      </c>
      <c r="X864" s="3" t="s">
        <v>4939</v>
      </c>
      <c r="Y864" s="3" t="s">
        <v>1662</v>
      </c>
      <c r="Z864" s="3" t="s">
        <v>2116</v>
      </c>
      <c r="AC864" s="3">
        <v>40</v>
      </c>
      <c r="AD864" s="3" t="s">
        <v>71</v>
      </c>
      <c r="AE864" s="3" t="s">
        <v>2558</v>
      </c>
      <c r="AJ864" s="3" t="s">
        <v>17</v>
      </c>
      <c r="AK864" s="3" t="s">
        <v>2640</v>
      </c>
      <c r="AL864" s="3" t="s">
        <v>965</v>
      </c>
      <c r="AM864" s="3" t="s">
        <v>2648</v>
      </c>
      <c r="AT864" s="3" t="s">
        <v>113</v>
      </c>
      <c r="AU864" s="3" t="s">
        <v>2705</v>
      </c>
      <c r="AV864" s="3" t="s">
        <v>990</v>
      </c>
      <c r="AW864" s="3" t="s">
        <v>2752</v>
      </c>
      <c r="BG864" s="3" t="s">
        <v>113</v>
      </c>
      <c r="BH864" s="3" t="s">
        <v>2705</v>
      </c>
      <c r="BI864" s="3" t="s">
        <v>817</v>
      </c>
      <c r="BJ864" s="3" t="s">
        <v>2995</v>
      </c>
      <c r="BK864" s="3" t="s">
        <v>113</v>
      </c>
      <c r="BL864" s="3" t="s">
        <v>2705</v>
      </c>
      <c r="BM864" s="3" t="s">
        <v>1663</v>
      </c>
      <c r="BN864" s="3" t="s">
        <v>3181</v>
      </c>
      <c r="BO864" s="3" t="s">
        <v>113</v>
      </c>
      <c r="BP864" s="3" t="s">
        <v>2705</v>
      </c>
      <c r="BQ864" s="3" t="s">
        <v>1664</v>
      </c>
      <c r="BR864" s="3" t="s">
        <v>3328</v>
      </c>
      <c r="BS864" s="3" t="s">
        <v>1665</v>
      </c>
      <c r="BT864" s="3" t="s">
        <v>3451</v>
      </c>
    </row>
    <row r="865" spans="1:72" ht="13.5" customHeight="1">
      <c r="A865" s="5" t="str">
        <f>HYPERLINK("http://kyu.snu.ac.kr/sdhj/index.jsp?type=hj/GK14809_00IM0001_008b.jpg","1732_하수서면_008b")</f>
        <v>1732_하수서면_008b</v>
      </c>
      <c r="B865" s="3">
        <v>1732</v>
      </c>
      <c r="C865" s="3" t="s">
        <v>3714</v>
      </c>
      <c r="D865" s="3" t="s">
        <v>3715</v>
      </c>
      <c r="E865" s="3">
        <v>864</v>
      </c>
      <c r="G865" s="3" t="s">
        <v>1559</v>
      </c>
      <c r="H865" s="3" t="s">
        <v>1866</v>
      </c>
      <c r="I865" s="3">
        <v>3</v>
      </c>
      <c r="L865" s="3">
        <v>3</v>
      </c>
      <c r="M865" s="3" t="s">
        <v>3646</v>
      </c>
      <c r="N865" s="3" t="s">
        <v>3647</v>
      </c>
      <c r="S865" s="3" t="s">
        <v>273</v>
      </c>
      <c r="T865" s="3" t="s">
        <v>1899</v>
      </c>
      <c r="W865" s="3" t="s">
        <v>1666</v>
      </c>
      <c r="X865" s="3" t="s">
        <v>2023</v>
      </c>
      <c r="Y865" s="3" t="s">
        <v>158</v>
      </c>
      <c r="Z865" s="3" t="s">
        <v>2052</v>
      </c>
      <c r="AC865" s="3">
        <v>70</v>
      </c>
      <c r="AD865" s="3" t="s">
        <v>80</v>
      </c>
      <c r="AE865" s="3" t="s">
        <v>2551</v>
      </c>
    </row>
    <row r="866" spans="1:72" ht="13.5" customHeight="1">
      <c r="A866" s="5" t="str">
        <f>HYPERLINK("http://kyu.snu.ac.kr/sdhj/index.jsp?type=hj/GK14809_00IM0001_008b.jpg","1732_하수서면_008b")</f>
        <v>1732_하수서면_008b</v>
      </c>
      <c r="B866" s="3">
        <v>1732</v>
      </c>
      <c r="C866" s="3" t="s">
        <v>3977</v>
      </c>
      <c r="D866" s="3" t="s">
        <v>3978</v>
      </c>
      <c r="E866" s="3">
        <v>865</v>
      </c>
      <c r="G866" s="3" t="s">
        <v>1559</v>
      </c>
      <c r="H866" s="3" t="s">
        <v>1866</v>
      </c>
      <c r="I866" s="3">
        <v>3</v>
      </c>
      <c r="L866" s="3">
        <v>3</v>
      </c>
      <c r="M866" s="3" t="s">
        <v>3646</v>
      </c>
      <c r="N866" s="3" t="s">
        <v>3647</v>
      </c>
      <c r="S866" s="3" t="s">
        <v>766</v>
      </c>
      <c r="T866" s="3" t="s">
        <v>1905</v>
      </c>
      <c r="Y866" s="3" t="s">
        <v>158</v>
      </c>
      <c r="Z866" s="3" t="s">
        <v>2052</v>
      </c>
      <c r="AF866" s="3" t="s">
        <v>50</v>
      </c>
      <c r="AG866" s="3" t="s">
        <v>2041</v>
      </c>
    </row>
    <row r="867" spans="1:72" ht="13.5" customHeight="1">
      <c r="A867" s="5" t="str">
        <f>HYPERLINK("http://kyu.snu.ac.kr/sdhj/index.jsp?type=hj/GK14809_00IM0001_008b.jpg","1732_하수서면_008b")</f>
        <v>1732_하수서면_008b</v>
      </c>
      <c r="B867" s="3">
        <v>1732</v>
      </c>
      <c r="C867" s="3" t="s">
        <v>3977</v>
      </c>
      <c r="D867" s="3" t="s">
        <v>3978</v>
      </c>
      <c r="E867" s="3">
        <v>866</v>
      </c>
      <c r="G867" s="3" t="s">
        <v>1559</v>
      </c>
      <c r="H867" s="3" t="s">
        <v>1866</v>
      </c>
      <c r="I867" s="3">
        <v>3</v>
      </c>
      <c r="L867" s="3">
        <v>3</v>
      </c>
      <c r="M867" s="3" t="s">
        <v>3646</v>
      </c>
      <c r="N867" s="3" t="s">
        <v>3647</v>
      </c>
      <c r="S867" s="3" t="s">
        <v>277</v>
      </c>
      <c r="T867" s="3" t="s">
        <v>1904</v>
      </c>
      <c r="U867" s="3" t="s">
        <v>1072</v>
      </c>
      <c r="V867" s="3" t="s">
        <v>1941</v>
      </c>
      <c r="Y867" s="3" t="s">
        <v>1667</v>
      </c>
      <c r="Z867" s="3" t="s">
        <v>2115</v>
      </c>
      <c r="AC867" s="3">
        <v>24</v>
      </c>
      <c r="AD867" s="3" t="s">
        <v>54</v>
      </c>
      <c r="AE867" s="3" t="s">
        <v>2560</v>
      </c>
    </row>
    <row r="868" spans="1:72" ht="13.5" customHeight="1">
      <c r="A868" s="5" t="str">
        <f>HYPERLINK("http://kyu.snu.ac.kr/sdhj/index.jsp?type=hj/GK14809_00IM0001_008b.jpg","1732_하수서면_008b")</f>
        <v>1732_하수서면_008b</v>
      </c>
      <c r="B868" s="3">
        <v>1732</v>
      </c>
      <c r="C868" s="3" t="s">
        <v>3977</v>
      </c>
      <c r="D868" s="3" t="s">
        <v>3978</v>
      </c>
      <c r="E868" s="3">
        <v>867</v>
      </c>
      <c r="G868" s="3" t="s">
        <v>1559</v>
      </c>
      <c r="H868" s="3" t="s">
        <v>1866</v>
      </c>
      <c r="I868" s="3">
        <v>3</v>
      </c>
      <c r="L868" s="3">
        <v>3</v>
      </c>
      <c r="M868" s="3" t="s">
        <v>3646</v>
      </c>
      <c r="N868" s="3" t="s">
        <v>3647</v>
      </c>
      <c r="S868" s="3" t="s">
        <v>100</v>
      </c>
      <c r="T868" s="3" t="s">
        <v>1892</v>
      </c>
      <c r="Y868" s="3" t="s">
        <v>158</v>
      </c>
      <c r="Z868" s="3" t="s">
        <v>2052</v>
      </c>
      <c r="AC868" s="3">
        <v>4</v>
      </c>
      <c r="AD868" s="3" t="s">
        <v>143</v>
      </c>
      <c r="AE868" s="3" t="s">
        <v>2528</v>
      </c>
    </row>
    <row r="869" spans="1:72" ht="13.5" customHeight="1">
      <c r="A869" s="5" t="str">
        <f>HYPERLINK("http://kyu.snu.ac.kr/sdhj/index.jsp?type=hj/GK14809_00IM0001_008b.jpg","1732_하수서면_008b")</f>
        <v>1732_하수서면_008b</v>
      </c>
      <c r="B869" s="3">
        <v>1732</v>
      </c>
      <c r="C869" s="3" t="s">
        <v>3977</v>
      </c>
      <c r="D869" s="3" t="s">
        <v>3978</v>
      </c>
      <c r="E869" s="3">
        <v>868</v>
      </c>
      <c r="G869" s="3" t="s">
        <v>1559</v>
      </c>
      <c r="H869" s="3" t="s">
        <v>1866</v>
      </c>
      <c r="I869" s="3">
        <v>3</v>
      </c>
      <c r="L869" s="3">
        <v>4</v>
      </c>
      <c r="M869" s="3" t="s">
        <v>3648</v>
      </c>
      <c r="N869" s="3" t="s">
        <v>3649</v>
      </c>
      <c r="T869" s="3" t="s">
        <v>4470</v>
      </c>
      <c r="U869" s="3" t="s">
        <v>1668</v>
      </c>
      <c r="V869" s="3" t="s">
        <v>1942</v>
      </c>
      <c r="W869" s="3" t="s">
        <v>59</v>
      </c>
      <c r="X869" s="3" t="s">
        <v>4940</v>
      </c>
      <c r="Y869" s="3" t="s">
        <v>1669</v>
      </c>
      <c r="Z869" s="3" t="s">
        <v>2114</v>
      </c>
      <c r="AC869" s="3">
        <v>52</v>
      </c>
      <c r="AD869" s="3" t="s">
        <v>42</v>
      </c>
      <c r="AE869" s="3" t="s">
        <v>2559</v>
      </c>
      <c r="AJ869" s="3" t="s">
        <v>17</v>
      </c>
      <c r="AK869" s="3" t="s">
        <v>2640</v>
      </c>
      <c r="AL869" s="3" t="s">
        <v>160</v>
      </c>
      <c r="AM869" s="3" t="s">
        <v>4941</v>
      </c>
      <c r="AT869" s="3" t="s">
        <v>151</v>
      </c>
      <c r="AU869" s="3" t="s">
        <v>1930</v>
      </c>
      <c r="AV869" s="3" t="s">
        <v>376</v>
      </c>
      <c r="AW869" s="3" t="s">
        <v>2452</v>
      </c>
      <c r="BI869" s="3" t="s">
        <v>1581</v>
      </c>
      <c r="BJ869" s="3" t="s">
        <v>2977</v>
      </c>
      <c r="BM869" s="3" t="s">
        <v>1582</v>
      </c>
      <c r="BN869" s="3" t="s">
        <v>3165</v>
      </c>
      <c r="BQ869" s="3" t="s">
        <v>1617</v>
      </c>
      <c r="BR869" s="3" t="s">
        <v>3321</v>
      </c>
      <c r="BS869" s="3" t="s">
        <v>1670</v>
      </c>
      <c r="BT869" s="3" t="s">
        <v>3450</v>
      </c>
    </row>
    <row r="870" spans="1:72" ht="13.5" customHeight="1">
      <c r="A870" s="5" t="str">
        <f>HYPERLINK("http://kyu.snu.ac.kr/sdhj/index.jsp?type=hj/GK14809_00IM0001_008b.jpg","1732_하수서면_008b")</f>
        <v>1732_하수서면_008b</v>
      </c>
      <c r="B870" s="3">
        <v>1732</v>
      </c>
      <c r="C870" s="3" t="s">
        <v>4204</v>
      </c>
      <c r="D870" s="3" t="s">
        <v>4205</v>
      </c>
      <c r="E870" s="3">
        <v>869</v>
      </c>
      <c r="G870" s="3" t="s">
        <v>1559</v>
      </c>
      <c r="H870" s="3" t="s">
        <v>1866</v>
      </c>
      <c r="I870" s="3">
        <v>3</v>
      </c>
      <c r="L870" s="3">
        <v>4</v>
      </c>
      <c r="M870" s="3" t="s">
        <v>3648</v>
      </c>
      <c r="N870" s="3" t="s">
        <v>3649</v>
      </c>
      <c r="S870" s="3" t="s">
        <v>68</v>
      </c>
      <c r="T870" s="3" t="s">
        <v>1891</v>
      </c>
      <c r="W870" s="3" t="s">
        <v>128</v>
      </c>
      <c r="X870" s="3" t="s">
        <v>4942</v>
      </c>
      <c r="Y870" s="3" t="s">
        <v>158</v>
      </c>
      <c r="Z870" s="3" t="s">
        <v>2052</v>
      </c>
      <c r="AC870" s="3">
        <v>47</v>
      </c>
      <c r="AD870" s="3" t="s">
        <v>316</v>
      </c>
      <c r="AE870" s="3" t="s">
        <v>2549</v>
      </c>
      <c r="AJ870" s="3" t="s">
        <v>17</v>
      </c>
      <c r="AK870" s="3" t="s">
        <v>2640</v>
      </c>
      <c r="AL870" s="3" t="s">
        <v>61</v>
      </c>
      <c r="AM870" s="3" t="s">
        <v>2614</v>
      </c>
      <c r="AV870" s="3" t="s">
        <v>4943</v>
      </c>
      <c r="AW870" s="3" t="s">
        <v>4944</v>
      </c>
      <c r="BG870" s="3" t="s">
        <v>202</v>
      </c>
      <c r="BH870" s="3" t="s">
        <v>2711</v>
      </c>
      <c r="BI870" s="3" t="s">
        <v>1671</v>
      </c>
      <c r="BJ870" s="3" t="s">
        <v>2994</v>
      </c>
      <c r="BK870" s="3" t="s">
        <v>320</v>
      </c>
      <c r="BL870" s="3" t="s">
        <v>4945</v>
      </c>
      <c r="BM870" s="3" t="s">
        <v>1672</v>
      </c>
      <c r="BN870" s="3" t="s">
        <v>3180</v>
      </c>
      <c r="BO870" s="3" t="s">
        <v>202</v>
      </c>
      <c r="BP870" s="3" t="s">
        <v>2711</v>
      </c>
      <c r="BQ870" s="3" t="s">
        <v>1673</v>
      </c>
      <c r="BR870" s="3" t="s">
        <v>4946</v>
      </c>
      <c r="BS870" s="3" t="s">
        <v>150</v>
      </c>
      <c r="BT870" s="3" t="s">
        <v>2620</v>
      </c>
    </row>
    <row r="871" spans="1:72" ht="13.5" customHeight="1">
      <c r="A871" s="5" t="str">
        <f>HYPERLINK("http://kyu.snu.ac.kr/sdhj/index.jsp?type=hj/GK14809_00IM0001_008b.jpg","1732_하수서면_008b")</f>
        <v>1732_하수서면_008b</v>
      </c>
      <c r="B871" s="3">
        <v>1732</v>
      </c>
      <c r="C871" s="3" t="s">
        <v>4947</v>
      </c>
      <c r="D871" s="3" t="s">
        <v>4948</v>
      </c>
      <c r="E871" s="3">
        <v>870</v>
      </c>
      <c r="G871" s="3" t="s">
        <v>1559</v>
      </c>
      <c r="H871" s="3" t="s">
        <v>1866</v>
      </c>
      <c r="I871" s="3">
        <v>3</v>
      </c>
      <c r="L871" s="3">
        <v>4</v>
      </c>
      <c r="M871" s="3" t="s">
        <v>3648</v>
      </c>
      <c r="N871" s="3" t="s">
        <v>3649</v>
      </c>
      <c r="S871" s="3" t="s">
        <v>273</v>
      </c>
      <c r="T871" s="3" t="s">
        <v>1899</v>
      </c>
      <c r="W871" s="3" t="s">
        <v>1050</v>
      </c>
      <c r="X871" s="3" t="s">
        <v>2022</v>
      </c>
      <c r="Y871" s="3" t="s">
        <v>158</v>
      </c>
      <c r="Z871" s="3" t="s">
        <v>2052</v>
      </c>
      <c r="AC871" s="3">
        <v>76</v>
      </c>
      <c r="AD871" s="3" t="s">
        <v>385</v>
      </c>
      <c r="AE871" s="3" t="s">
        <v>2526</v>
      </c>
    </row>
    <row r="872" spans="1:72" ht="13.5" customHeight="1">
      <c r="A872" s="5" t="str">
        <f>HYPERLINK("http://kyu.snu.ac.kr/sdhj/index.jsp?type=hj/GK14809_00IM0001_008b.jpg","1732_하수서면_008b")</f>
        <v>1732_하수서면_008b</v>
      </c>
      <c r="B872" s="3">
        <v>1732</v>
      </c>
      <c r="C872" s="3" t="s">
        <v>4472</v>
      </c>
      <c r="D872" s="3" t="s">
        <v>4473</v>
      </c>
      <c r="E872" s="3">
        <v>871</v>
      </c>
      <c r="G872" s="3" t="s">
        <v>1559</v>
      </c>
      <c r="H872" s="3" t="s">
        <v>1866</v>
      </c>
      <c r="I872" s="3">
        <v>3</v>
      </c>
      <c r="L872" s="3">
        <v>4</v>
      </c>
      <c r="M872" s="3" t="s">
        <v>3648</v>
      </c>
      <c r="N872" s="3" t="s">
        <v>3649</v>
      </c>
      <c r="S872" s="3" t="s">
        <v>49</v>
      </c>
      <c r="T872" s="3" t="s">
        <v>1890</v>
      </c>
      <c r="Y872" s="3" t="s">
        <v>158</v>
      </c>
      <c r="Z872" s="3" t="s">
        <v>2052</v>
      </c>
      <c r="AC872" s="3">
        <v>11</v>
      </c>
      <c r="AD872" s="3" t="s">
        <v>282</v>
      </c>
      <c r="AE872" s="3" t="s">
        <v>2550</v>
      </c>
    </row>
    <row r="873" spans="1:72" ht="13.5" customHeight="1">
      <c r="A873" s="5" t="str">
        <f>HYPERLINK("http://kyu.snu.ac.kr/sdhj/index.jsp?type=hj/GK14809_00IM0001_008b.jpg","1732_하수서면_008b")</f>
        <v>1732_하수서면_008b</v>
      </c>
      <c r="B873" s="3">
        <v>1732</v>
      </c>
      <c r="C873" s="3" t="s">
        <v>4472</v>
      </c>
      <c r="D873" s="3" t="s">
        <v>4473</v>
      </c>
      <c r="E873" s="3">
        <v>872</v>
      </c>
      <c r="G873" s="3" t="s">
        <v>1559</v>
      </c>
      <c r="H873" s="3" t="s">
        <v>1866</v>
      </c>
      <c r="I873" s="3">
        <v>3</v>
      </c>
      <c r="L873" s="3">
        <v>4</v>
      </c>
      <c r="M873" s="3" t="s">
        <v>3648</v>
      </c>
      <c r="N873" s="3" t="s">
        <v>3649</v>
      </c>
      <c r="S873" s="3" t="s">
        <v>100</v>
      </c>
      <c r="T873" s="3" t="s">
        <v>1892</v>
      </c>
      <c r="Y873" s="3" t="s">
        <v>158</v>
      </c>
      <c r="Z873" s="3" t="s">
        <v>2052</v>
      </c>
      <c r="AC873" s="3">
        <v>9</v>
      </c>
      <c r="AD873" s="3" t="s">
        <v>252</v>
      </c>
      <c r="AE873" s="3" t="s">
        <v>2547</v>
      </c>
      <c r="BF873" s="3" t="s">
        <v>53</v>
      </c>
    </row>
    <row r="874" spans="1:72" ht="13.5" customHeight="1">
      <c r="A874" s="5" t="str">
        <f>HYPERLINK("http://kyu.snu.ac.kr/sdhj/index.jsp?type=hj/GK14809_00IM0001_008b.jpg","1732_하수서면_008b")</f>
        <v>1732_하수서면_008b</v>
      </c>
      <c r="B874" s="3">
        <v>1732</v>
      </c>
      <c r="C874" s="3" t="s">
        <v>4472</v>
      </c>
      <c r="D874" s="3" t="s">
        <v>4473</v>
      </c>
      <c r="E874" s="3">
        <v>873</v>
      </c>
      <c r="G874" s="3" t="s">
        <v>1559</v>
      </c>
      <c r="H874" s="3" t="s">
        <v>1866</v>
      </c>
      <c r="I874" s="3">
        <v>3</v>
      </c>
      <c r="L874" s="3">
        <v>4</v>
      </c>
      <c r="M874" s="3" t="s">
        <v>3648</v>
      </c>
      <c r="N874" s="3" t="s">
        <v>3649</v>
      </c>
      <c r="S874" s="3" t="s">
        <v>100</v>
      </c>
      <c r="T874" s="3" t="s">
        <v>1892</v>
      </c>
      <c r="Y874" s="3" t="s">
        <v>158</v>
      </c>
      <c r="Z874" s="3" t="s">
        <v>2052</v>
      </c>
      <c r="AC874" s="3">
        <v>7</v>
      </c>
      <c r="AD874" s="3" t="s">
        <v>243</v>
      </c>
      <c r="AE874" s="3" t="s">
        <v>2542</v>
      </c>
      <c r="BF874" s="3" t="s">
        <v>53</v>
      </c>
    </row>
    <row r="875" spans="1:72" ht="13.5" customHeight="1">
      <c r="A875" s="5" t="str">
        <f>HYPERLINK("http://kyu.snu.ac.kr/sdhj/index.jsp?type=hj/GK14809_00IM0001_008b.jpg","1732_하수서면_008b")</f>
        <v>1732_하수서면_008b</v>
      </c>
      <c r="B875" s="3">
        <v>1732</v>
      </c>
      <c r="C875" s="3" t="s">
        <v>4472</v>
      </c>
      <c r="D875" s="3" t="s">
        <v>4473</v>
      </c>
      <c r="E875" s="3">
        <v>874</v>
      </c>
      <c r="G875" s="3" t="s">
        <v>1559</v>
      </c>
      <c r="H875" s="3" t="s">
        <v>1866</v>
      </c>
      <c r="I875" s="3">
        <v>3</v>
      </c>
      <c r="L875" s="3">
        <v>4</v>
      </c>
      <c r="M875" s="3" t="s">
        <v>3648</v>
      </c>
      <c r="N875" s="3" t="s">
        <v>3649</v>
      </c>
      <c r="S875" s="3" t="s">
        <v>51</v>
      </c>
      <c r="T875" s="3" t="s">
        <v>1894</v>
      </c>
      <c r="U875" s="3" t="s">
        <v>935</v>
      </c>
      <c r="V875" s="3" t="s">
        <v>1923</v>
      </c>
      <c r="Y875" s="3" t="s">
        <v>1674</v>
      </c>
      <c r="Z875" s="3" t="s">
        <v>2113</v>
      </c>
      <c r="AC875" s="3">
        <v>15</v>
      </c>
      <c r="AD875" s="3" t="s">
        <v>669</v>
      </c>
      <c r="AE875" s="3" t="s">
        <v>2541</v>
      </c>
      <c r="AF875" s="3" t="s">
        <v>129</v>
      </c>
      <c r="AG875" s="3" t="s">
        <v>2589</v>
      </c>
      <c r="BF875" s="3" t="s">
        <v>53</v>
      </c>
    </row>
    <row r="876" spans="1:72" ht="13.5" customHeight="1">
      <c r="A876" s="5" t="str">
        <f>HYPERLINK("http://kyu.snu.ac.kr/sdhj/index.jsp?type=hj/GK14809_00IM0001_008b.jpg","1732_하수서면_008b")</f>
        <v>1732_하수서면_008b</v>
      </c>
      <c r="B876" s="3">
        <v>1732</v>
      </c>
      <c r="C876" s="3" t="s">
        <v>4472</v>
      </c>
      <c r="D876" s="3" t="s">
        <v>4473</v>
      </c>
      <c r="E876" s="3">
        <v>875</v>
      </c>
      <c r="G876" s="3" t="s">
        <v>1559</v>
      </c>
      <c r="H876" s="3" t="s">
        <v>1866</v>
      </c>
      <c r="I876" s="3">
        <v>3</v>
      </c>
      <c r="L876" s="3">
        <v>4</v>
      </c>
      <c r="M876" s="3" t="s">
        <v>3648</v>
      </c>
      <c r="N876" s="3" t="s">
        <v>3649</v>
      </c>
      <c r="S876" s="3" t="s">
        <v>51</v>
      </c>
      <c r="T876" s="3" t="s">
        <v>1894</v>
      </c>
      <c r="Y876" s="3" t="s">
        <v>1675</v>
      </c>
      <c r="Z876" s="3" t="s">
        <v>2112</v>
      </c>
      <c r="AF876" s="3" t="s">
        <v>50</v>
      </c>
      <c r="AG876" s="3" t="s">
        <v>2041</v>
      </c>
      <c r="BF876" s="3" t="s">
        <v>53</v>
      </c>
    </row>
    <row r="877" spans="1:72" ht="13.5" customHeight="1">
      <c r="A877" s="5" t="str">
        <f>HYPERLINK("http://kyu.snu.ac.kr/sdhj/index.jsp?type=hj/GK14809_00IM0001_008b.jpg","1732_하수서면_008b")</f>
        <v>1732_하수서면_008b</v>
      </c>
      <c r="B877" s="3">
        <v>1732</v>
      </c>
      <c r="C877" s="3" t="s">
        <v>4472</v>
      </c>
      <c r="D877" s="3" t="s">
        <v>4473</v>
      </c>
      <c r="E877" s="3">
        <v>876</v>
      </c>
      <c r="G877" s="3" t="s">
        <v>1559</v>
      </c>
      <c r="H877" s="3" t="s">
        <v>1866</v>
      </c>
      <c r="I877" s="3">
        <v>3</v>
      </c>
      <c r="L877" s="3">
        <v>5</v>
      </c>
      <c r="M877" s="3" t="s">
        <v>3650</v>
      </c>
      <c r="N877" s="3" t="s">
        <v>3651</v>
      </c>
      <c r="T877" s="3" t="s">
        <v>4235</v>
      </c>
      <c r="U877" s="3" t="s">
        <v>1072</v>
      </c>
      <c r="V877" s="3" t="s">
        <v>1941</v>
      </c>
      <c r="W877" s="3" t="s">
        <v>553</v>
      </c>
      <c r="X877" s="3" t="s">
        <v>2016</v>
      </c>
      <c r="Y877" s="3" t="s">
        <v>1676</v>
      </c>
      <c r="Z877" s="3" t="s">
        <v>2111</v>
      </c>
      <c r="AC877" s="3">
        <v>49</v>
      </c>
      <c r="AD877" s="3" t="s">
        <v>209</v>
      </c>
      <c r="AE877" s="3" t="s">
        <v>2540</v>
      </c>
      <c r="AJ877" s="3" t="s">
        <v>17</v>
      </c>
      <c r="AK877" s="3" t="s">
        <v>2640</v>
      </c>
      <c r="AL877" s="3" t="s">
        <v>91</v>
      </c>
      <c r="AM877" s="3" t="s">
        <v>2621</v>
      </c>
      <c r="AT877" s="3" t="s">
        <v>113</v>
      </c>
      <c r="AU877" s="3" t="s">
        <v>2705</v>
      </c>
      <c r="AV877" s="3" t="s">
        <v>1677</v>
      </c>
      <c r="AW877" s="3" t="s">
        <v>2751</v>
      </c>
      <c r="BG877" s="3" t="s">
        <v>113</v>
      </c>
      <c r="BH877" s="3" t="s">
        <v>2705</v>
      </c>
      <c r="BI877" s="3" t="s">
        <v>895</v>
      </c>
      <c r="BJ877" s="3" t="s">
        <v>2993</v>
      </c>
      <c r="BK877" s="3" t="s">
        <v>113</v>
      </c>
      <c r="BL877" s="3" t="s">
        <v>2705</v>
      </c>
      <c r="BM877" s="3" t="s">
        <v>1678</v>
      </c>
      <c r="BN877" s="3" t="s">
        <v>2206</v>
      </c>
      <c r="BQ877" s="3" t="s">
        <v>1679</v>
      </c>
      <c r="BR877" s="3" t="s">
        <v>3327</v>
      </c>
      <c r="BS877" s="3" t="s">
        <v>480</v>
      </c>
      <c r="BT877" s="3" t="s">
        <v>2649</v>
      </c>
    </row>
    <row r="878" spans="1:72" ht="13.5" customHeight="1">
      <c r="A878" s="5" t="str">
        <f>HYPERLINK("http://kyu.snu.ac.kr/sdhj/index.jsp?type=hj/GK14809_00IM0001_008b.jpg","1732_하수서면_008b")</f>
        <v>1732_하수서면_008b</v>
      </c>
      <c r="B878" s="3">
        <v>1732</v>
      </c>
      <c r="C878" s="3" t="s">
        <v>3954</v>
      </c>
      <c r="D878" s="3" t="s">
        <v>3955</v>
      </c>
      <c r="E878" s="3">
        <v>877</v>
      </c>
      <c r="G878" s="3" t="s">
        <v>1559</v>
      </c>
      <c r="H878" s="3" t="s">
        <v>1866</v>
      </c>
      <c r="I878" s="3">
        <v>3</v>
      </c>
      <c r="L878" s="3">
        <v>5</v>
      </c>
      <c r="M878" s="3" t="s">
        <v>3650</v>
      </c>
      <c r="N878" s="3" t="s">
        <v>3651</v>
      </c>
      <c r="S878" s="3" t="s">
        <v>68</v>
      </c>
      <c r="T878" s="3" t="s">
        <v>1891</v>
      </c>
      <c r="W878" s="3" t="s">
        <v>485</v>
      </c>
      <c r="X878" s="3" t="s">
        <v>2021</v>
      </c>
      <c r="Y878" s="3" t="s">
        <v>158</v>
      </c>
      <c r="Z878" s="3" t="s">
        <v>2052</v>
      </c>
      <c r="AC878" s="3">
        <v>40</v>
      </c>
      <c r="AD878" s="3" t="s">
        <v>71</v>
      </c>
      <c r="AE878" s="3" t="s">
        <v>2558</v>
      </c>
      <c r="AJ878" s="3" t="s">
        <v>17</v>
      </c>
      <c r="AK878" s="3" t="s">
        <v>2640</v>
      </c>
      <c r="AL878" s="3" t="s">
        <v>61</v>
      </c>
      <c r="AM878" s="3" t="s">
        <v>2614</v>
      </c>
      <c r="AT878" s="3" t="s">
        <v>113</v>
      </c>
      <c r="AU878" s="3" t="s">
        <v>2705</v>
      </c>
      <c r="AV878" s="3" t="s">
        <v>1680</v>
      </c>
      <c r="AW878" s="3" t="s">
        <v>2750</v>
      </c>
      <c r="BG878" s="3" t="s">
        <v>113</v>
      </c>
      <c r="BH878" s="3" t="s">
        <v>2705</v>
      </c>
      <c r="BI878" s="3" t="s">
        <v>795</v>
      </c>
      <c r="BJ878" s="3" t="s">
        <v>2992</v>
      </c>
      <c r="BK878" s="3" t="s">
        <v>113</v>
      </c>
      <c r="BL878" s="3" t="s">
        <v>2705</v>
      </c>
      <c r="BM878" s="3" t="s">
        <v>1681</v>
      </c>
      <c r="BN878" s="3" t="s">
        <v>3020</v>
      </c>
      <c r="BO878" s="3" t="s">
        <v>113</v>
      </c>
      <c r="BP878" s="3" t="s">
        <v>2705</v>
      </c>
      <c r="BQ878" s="3" t="s">
        <v>1682</v>
      </c>
      <c r="BR878" s="3" t="s">
        <v>4949</v>
      </c>
      <c r="BS878" s="3" t="s">
        <v>160</v>
      </c>
      <c r="BT878" s="3" t="s">
        <v>4950</v>
      </c>
    </row>
    <row r="879" spans="1:72" ht="13.5" customHeight="1">
      <c r="A879" s="5" t="str">
        <f>HYPERLINK("http://kyu.snu.ac.kr/sdhj/index.jsp?type=hj/GK14809_00IM0001_008b.jpg","1732_하수서면_008b")</f>
        <v>1732_하수서면_008b</v>
      </c>
      <c r="B879" s="3">
        <v>1732</v>
      </c>
      <c r="C879" s="3" t="s">
        <v>4951</v>
      </c>
      <c r="D879" s="3" t="s">
        <v>4952</v>
      </c>
      <c r="E879" s="3">
        <v>878</v>
      </c>
      <c r="G879" s="3" t="s">
        <v>1559</v>
      </c>
      <c r="H879" s="3" t="s">
        <v>1866</v>
      </c>
      <c r="I879" s="3">
        <v>3</v>
      </c>
      <c r="L879" s="3">
        <v>5</v>
      </c>
      <c r="M879" s="3" t="s">
        <v>3650</v>
      </c>
      <c r="N879" s="3" t="s">
        <v>3651</v>
      </c>
      <c r="S879" s="3" t="s">
        <v>598</v>
      </c>
      <c r="T879" s="3" t="s">
        <v>1903</v>
      </c>
      <c r="U879" s="3" t="s">
        <v>1072</v>
      </c>
      <c r="V879" s="3" t="s">
        <v>1941</v>
      </c>
      <c r="Y879" s="3" t="s">
        <v>1683</v>
      </c>
      <c r="Z879" s="3" t="s">
        <v>2110</v>
      </c>
      <c r="AC879" s="3">
        <v>41</v>
      </c>
      <c r="AD879" s="3" t="s">
        <v>90</v>
      </c>
      <c r="AE879" s="3" t="s">
        <v>2557</v>
      </c>
    </row>
    <row r="880" spans="1:72" ht="13.5" customHeight="1">
      <c r="A880" s="5" t="str">
        <f>HYPERLINK("http://kyu.snu.ac.kr/sdhj/index.jsp?type=hj/GK14809_00IM0001_008b.jpg","1732_하수서면_008b")</f>
        <v>1732_하수서면_008b</v>
      </c>
      <c r="B880" s="3">
        <v>1732</v>
      </c>
      <c r="C880" s="3" t="s">
        <v>4237</v>
      </c>
      <c r="D880" s="3" t="s">
        <v>4238</v>
      </c>
      <c r="E880" s="3">
        <v>879</v>
      </c>
      <c r="G880" s="3" t="s">
        <v>1559</v>
      </c>
      <c r="H880" s="3" t="s">
        <v>1866</v>
      </c>
      <c r="I880" s="3">
        <v>3</v>
      </c>
      <c r="L880" s="3">
        <v>5</v>
      </c>
      <c r="M880" s="3" t="s">
        <v>3650</v>
      </c>
      <c r="N880" s="3" t="s">
        <v>3651</v>
      </c>
      <c r="S880" s="3" t="s">
        <v>49</v>
      </c>
      <c r="T880" s="3" t="s">
        <v>1890</v>
      </c>
      <c r="Y880" s="3" t="s">
        <v>158</v>
      </c>
      <c r="Z880" s="3" t="s">
        <v>2052</v>
      </c>
      <c r="AC880" s="3">
        <v>4</v>
      </c>
      <c r="AD880" s="3" t="s">
        <v>143</v>
      </c>
      <c r="AE880" s="3" t="s">
        <v>2528</v>
      </c>
    </row>
    <row r="881" spans="1:72" ht="13.5" customHeight="1">
      <c r="A881" s="5" t="str">
        <f>HYPERLINK("http://kyu.snu.ac.kr/sdhj/index.jsp?type=hj/GK14809_00IM0001_008b.jpg","1732_하수서면_008b")</f>
        <v>1732_하수서면_008b</v>
      </c>
      <c r="B881" s="3">
        <v>1732</v>
      </c>
      <c r="C881" s="3" t="s">
        <v>4237</v>
      </c>
      <c r="D881" s="3" t="s">
        <v>4238</v>
      </c>
      <c r="E881" s="3">
        <v>880</v>
      </c>
      <c r="G881" s="3" t="s">
        <v>1559</v>
      </c>
      <c r="H881" s="3" t="s">
        <v>1866</v>
      </c>
      <c r="I881" s="3">
        <v>3</v>
      </c>
      <c r="L881" s="3">
        <v>5</v>
      </c>
      <c r="M881" s="3" t="s">
        <v>3650</v>
      </c>
      <c r="N881" s="3" t="s">
        <v>3651</v>
      </c>
      <c r="S881" s="3" t="s">
        <v>51</v>
      </c>
      <c r="T881" s="3" t="s">
        <v>1894</v>
      </c>
      <c r="Y881" s="3" t="s">
        <v>783</v>
      </c>
      <c r="Z881" s="3" t="s">
        <v>2104</v>
      </c>
      <c r="AF881" s="3" t="s">
        <v>50</v>
      </c>
      <c r="AG881" s="3" t="s">
        <v>2041</v>
      </c>
      <c r="BF881" s="3" t="s">
        <v>53</v>
      </c>
    </row>
    <row r="882" spans="1:72" ht="13.5" customHeight="1">
      <c r="A882" s="5" t="str">
        <f>HYPERLINK("http://kyu.snu.ac.kr/sdhj/index.jsp?type=hj/GK14809_00IM0001_008b.jpg","1732_하수서면_008b")</f>
        <v>1732_하수서면_008b</v>
      </c>
      <c r="B882" s="3">
        <v>1732</v>
      </c>
      <c r="C882" s="3" t="s">
        <v>4237</v>
      </c>
      <c r="D882" s="3" t="s">
        <v>4238</v>
      </c>
      <c r="E882" s="3">
        <v>881</v>
      </c>
      <c r="G882" s="3" t="s">
        <v>1559</v>
      </c>
      <c r="H882" s="3" t="s">
        <v>1866</v>
      </c>
      <c r="I882" s="3">
        <v>4</v>
      </c>
      <c r="J882" s="3" t="s">
        <v>1684</v>
      </c>
      <c r="K882" s="3" t="s">
        <v>1868</v>
      </c>
      <c r="L882" s="3">
        <v>1</v>
      </c>
      <c r="M882" s="3" t="s">
        <v>3652</v>
      </c>
      <c r="N882" s="3" t="s">
        <v>3653</v>
      </c>
      <c r="T882" s="3" t="s">
        <v>4551</v>
      </c>
      <c r="U882" s="3" t="s">
        <v>680</v>
      </c>
      <c r="V882" s="3" t="s">
        <v>4953</v>
      </c>
      <c r="W882" s="3" t="s">
        <v>59</v>
      </c>
      <c r="X882" s="3" t="s">
        <v>4954</v>
      </c>
      <c r="Y882" s="3" t="s">
        <v>1208</v>
      </c>
      <c r="Z882" s="3" t="s">
        <v>2109</v>
      </c>
      <c r="AC882" s="3">
        <v>85</v>
      </c>
      <c r="AD882" s="3" t="s">
        <v>338</v>
      </c>
      <c r="AE882" s="3" t="s">
        <v>2556</v>
      </c>
      <c r="AJ882" s="3" t="s">
        <v>17</v>
      </c>
      <c r="AK882" s="3" t="s">
        <v>2640</v>
      </c>
      <c r="AL882" s="3" t="s">
        <v>160</v>
      </c>
      <c r="AM882" s="3" t="s">
        <v>4955</v>
      </c>
      <c r="AT882" s="3" t="s">
        <v>113</v>
      </c>
      <c r="AU882" s="3" t="s">
        <v>2705</v>
      </c>
      <c r="AV882" s="3" t="s">
        <v>1598</v>
      </c>
      <c r="AW882" s="3" t="s">
        <v>2749</v>
      </c>
      <c r="BG882" s="3" t="s">
        <v>113</v>
      </c>
      <c r="BH882" s="3" t="s">
        <v>2705</v>
      </c>
      <c r="BI882" s="3" t="s">
        <v>101</v>
      </c>
      <c r="BJ882" s="3" t="s">
        <v>2505</v>
      </c>
      <c r="BK882" s="3" t="s">
        <v>113</v>
      </c>
      <c r="BL882" s="3" t="s">
        <v>2705</v>
      </c>
      <c r="BM882" s="3" t="s">
        <v>1685</v>
      </c>
      <c r="BN882" s="3" t="s">
        <v>3179</v>
      </c>
      <c r="BO882" s="3" t="s">
        <v>113</v>
      </c>
      <c r="BP882" s="3" t="s">
        <v>2705</v>
      </c>
      <c r="BQ882" s="3" t="s">
        <v>1686</v>
      </c>
      <c r="BR882" s="3" t="s">
        <v>4956</v>
      </c>
      <c r="BS882" s="3" t="s">
        <v>88</v>
      </c>
      <c r="BT882" s="3" t="s">
        <v>2323</v>
      </c>
    </row>
    <row r="883" spans="1:72" ht="13.5" customHeight="1">
      <c r="A883" s="5" t="str">
        <f>HYPERLINK("http://kyu.snu.ac.kr/sdhj/index.jsp?type=hj/GK14809_00IM0001_008b.jpg","1732_하수서면_008b")</f>
        <v>1732_하수서면_008b</v>
      </c>
      <c r="B883" s="3">
        <v>1732</v>
      </c>
      <c r="C883" s="3" t="s">
        <v>5107</v>
      </c>
      <c r="D883" s="3" t="s">
        <v>5108</v>
      </c>
      <c r="E883" s="3">
        <v>882</v>
      </c>
      <c r="G883" s="3" t="s">
        <v>1559</v>
      </c>
      <c r="H883" s="3" t="s">
        <v>1866</v>
      </c>
      <c r="I883" s="3">
        <v>4</v>
      </c>
      <c r="L883" s="3">
        <v>1</v>
      </c>
      <c r="M883" s="3" t="s">
        <v>3652</v>
      </c>
      <c r="N883" s="3" t="s">
        <v>3653</v>
      </c>
      <c r="S883" s="3" t="s">
        <v>68</v>
      </c>
      <c r="T883" s="3" t="s">
        <v>1891</v>
      </c>
      <c r="W883" s="3" t="s">
        <v>266</v>
      </c>
      <c r="X883" s="3" t="s">
        <v>2020</v>
      </c>
      <c r="Y883" s="3" t="s">
        <v>158</v>
      </c>
      <c r="Z883" s="3" t="s">
        <v>2052</v>
      </c>
      <c r="AC883" s="3">
        <v>80</v>
      </c>
      <c r="AD883" s="3" t="s">
        <v>265</v>
      </c>
      <c r="AE883" s="3" t="s">
        <v>2552</v>
      </c>
      <c r="AJ883" s="3" t="s">
        <v>17</v>
      </c>
      <c r="AK883" s="3" t="s">
        <v>2640</v>
      </c>
      <c r="AL883" s="3" t="s">
        <v>160</v>
      </c>
      <c r="AM883" s="3" t="s">
        <v>4955</v>
      </c>
      <c r="AT883" s="3" t="s">
        <v>113</v>
      </c>
      <c r="AU883" s="3" t="s">
        <v>2705</v>
      </c>
      <c r="AV883" s="3" t="s">
        <v>1037</v>
      </c>
      <c r="AW883" s="3" t="s">
        <v>4957</v>
      </c>
      <c r="BG883" s="3" t="s">
        <v>113</v>
      </c>
      <c r="BH883" s="3" t="s">
        <v>2705</v>
      </c>
      <c r="BI883" s="3" t="s">
        <v>1377</v>
      </c>
      <c r="BJ883" s="3" t="s">
        <v>2186</v>
      </c>
      <c r="BK883" s="3" t="s">
        <v>113</v>
      </c>
      <c r="BL883" s="3" t="s">
        <v>2705</v>
      </c>
      <c r="BM883" s="3" t="s">
        <v>1687</v>
      </c>
      <c r="BN883" s="3" t="s">
        <v>3178</v>
      </c>
      <c r="BO883" s="3" t="s">
        <v>113</v>
      </c>
      <c r="BP883" s="3" t="s">
        <v>2705</v>
      </c>
      <c r="BQ883" s="3" t="s">
        <v>1688</v>
      </c>
      <c r="BR883" s="3" t="s">
        <v>4958</v>
      </c>
      <c r="BS883" s="3" t="s">
        <v>88</v>
      </c>
      <c r="BT883" s="3" t="s">
        <v>2323</v>
      </c>
    </row>
    <row r="884" spans="1:72" ht="13.5" customHeight="1">
      <c r="A884" s="5" t="str">
        <f>HYPERLINK("http://kyu.snu.ac.kr/sdhj/index.jsp?type=hj/GK14809_00IM0001_008b.jpg","1732_하수서면_008b")</f>
        <v>1732_하수서면_008b</v>
      </c>
      <c r="B884" s="3">
        <v>1732</v>
      </c>
      <c r="C884" s="3" t="s">
        <v>4959</v>
      </c>
      <c r="D884" s="3" t="s">
        <v>4960</v>
      </c>
      <c r="E884" s="3">
        <v>883</v>
      </c>
      <c r="G884" s="3" t="s">
        <v>1559</v>
      </c>
      <c r="H884" s="3" t="s">
        <v>1866</v>
      </c>
      <c r="I884" s="3">
        <v>4</v>
      </c>
      <c r="L884" s="3">
        <v>1</v>
      </c>
      <c r="M884" s="3" t="s">
        <v>3652</v>
      </c>
      <c r="N884" s="3" t="s">
        <v>3653</v>
      </c>
      <c r="S884" s="3" t="s">
        <v>39</v>
      </c>
      <c r="T884" s="3" t="s">
        <v>1893</v>
      </c>
      <c r="U884" s="3" t="s">
        <v>161</v>
      </c>
      <c r="V884" s="3" t="s">
        <v>1940</v>
      </c>
      <c r="Y884" s="3" t="s">
        <v>911</v>
      </c>
      <c r="Z884" s="3" t="s">
        <v>2108</v>
      </c>
      <c r="AC884" s="3">
        <v>45</v>
      </c>
      <c r="AD884" s="3" t="s">
        <v>859</v>
      </c>
      <c r="AE884" s="3" t="s">
        <v>2555</v>
      </c>
    </row>
    <row r="885" spans="1:72" ht="13.5" customHeight="1">
      <c r="A885" s="5" t="str">
        <f>HYPERLINK("http://kyu.snu.ac.kr/sdhj/index.jsp?type=hj/GK14809_00IM0001_008b.jpg","1732_하수서면_008b")</f>
        <v>1732_하수서면_008b</v>
      </c>
      <c r="B885" s="3">
        <v>1732</v>
      </c>
      <c r="C885" s="3" t="s">
        <v>4103</v>
      </c>
      <c r="D885" s="3" t="s">
        <v>4104</v>
      </c>
      <c r="E885" s="3">
        <v>884</v>
      </c>
      <c r="G885" s="3" t="s">
        <v>1559</v>
      </c>
      <c r="H885" s="3" t="s">
        <v>1866</v>
      </c>
      <c r="I885" s="3">
        <v>4</v>
      </c>
      <c r="L885" s="3">
        <v>1</v>
      </c>
      <c r="M885" s="3" t="s">
        <v>3652</v>
      </c>
      <c r="N885" s="3" t="s">
        <v>3653</v>
      </c>
      <c r="S885" s="3" t="s">
        <v>702</v>
      </c>
      <c r="T885" s="3" t="s">
        <v>1896</v>
      </c>
      <c r="Y885" s="3" t="s">
        <v>158</v>
      </c>
      <c r="Z885" s="3" t="s">
        <v>2052</v>
      </c>
      <c r="AC885" s="3">
        <v>15</v>
      </c>
      <c r="AD885" s="3" t="s">
        <v>669</v>
      </c>
      <c r="AE885" s="3" t="s">
        <v>2541</v>
      </c>
      <c r="AF885" s="3" t="s">
        <v>129</v>
      </c>
      <c r="AG885" s="3" t="s">
        <v>2589</v>
      </c>
    </row>
    <row r="886" spans="1:72" ht="13.5" customHeight="1">
      <c r="A886" s="5" t="str">
        <f>HYPERLINK("http://kyu.snu.ac.kr/sdhj/index.jsp?type=hj/GK14809_00IM0001_008b.jpg","1732_하수서면_008b")</f>
        <v>1732_하수서면_008b</v>
      </c>
      <c r="B886" s="3">
        <v>1732</v>
      </c>
      <c r="C886" s="3" t="s">
        <v>4103</v>
      </c>
      <c r="D886" s="3" t="s">
        <v>4104</v>
      </c>
      <c r="E886" s="3">
        <v>885</v>
      </c>
      <c r="G886" s="3" t="s">
        <v>1559</v>
      </c>
      <c r="H886" s="3" t="s">
        <v>1866</v>
      </c>
      <c r="I886" s="3">
        <v>4</v>
      </c>
      <c r="L886" s="3">
        <v>2</v>
      </c>
      <c r="M886" s="3" t="s">
        <v>1684</v>
      </c>
      <c r="N886" s="3" t="s">
        <v>1868</v>
      </c>
      <c r="T886" s="3" t="s">
        <v>4235</v>
      </c>
      <c r="U886" s="3" t="s">
        <v>1070</v>
      </c>
      <c r="V886" s="3" t="s">
        <v>1938</v>
      </c>
      <c r="W886" s="3" t="s">
        <v>69</v>
      </c>
      <c r="X886" s="3" t="s">
        <v>2019</v>
      </c>
      <c r="Y886" s="3" t="s">
        <v>1689</v>
      </c>
      <c r="Z886" s="3" t="s">
        <v>2107</v>
      </c>
      <c r="AC886" s="3">
        <v>49</v>
      </c>
      <c r="AD886" s="3" t="s">
        <v>209</v>
      </c>
      <c r="AE886" s="3" t="s">
        <v>2540</v>
      </c>
      <c r="AJ886" s="3" t="s">
        <v>17</v>
      </c>
      <c r="AK886" s="3" t="s">
        <v>2640</v>
      </c>
      <c r="AL886" s="3" t="s">
        <v>73</v>
      </c>
      <c r="AM886" s="3" t="s">
        <v>2647</v>
      </c>
      <c r="AT886" s="3" t="s">
        <v>113</v>
      </c>
      <c r="AU886" s="3" t="s">
        <v>2705</v>
      </c>
      <c r="AV886" s="3" t="s">
        <v>1690</v>
      </c>
      <c r="AW886" s="3" t="s">
        <v>2748</v>
      </c>
      <c r="BG886" s="3" t="s">
        <v>113</v>
      </c>
      <c r="BH886" s="3" t="s">
        <v>2705</v>
      </c>
      <c r="BI886" s="3" t="s">
        <v>1573</v>
      </c>
      <c r="BJ886" s="3" t="s">
        <v>2991</v>
      </c>
      <c r="BK886" s="3" t="s">
        <v>113</v>
      </c>
      <c r="BL886" s="3" t="s">
        <v>2705</v>
      </c>
      <c r="BM886" s="3" t="s">
        <v>1574</v>
      </c>
      <c r="BN886" s="3" t="s">
        <v>3177</v>
      </c>
      <c r="BO886" s="3" t="s">
        <v>113</v>
      </c>
      <c r="BP886" s="3" t="s">
        <v>2705</v>
      </c>
      <c r="BQ886" s="3" t="s">
        <v>1575</v>
      </c>
      <c r="BR886" s="3" t="s">
        <v>3326</v>
      </c>
      <c r="BS886" s="3" t="s">
        <v>61</v>
      </c>
      <c r="BT886" s="3" t="s">
        <v>2614</v>
      </c>
    </row>
    <row r="887" spans="1:72" ht="13.5" customHeight="1">
      <c r="A887" s="5" t="str">
        <f>HYPERLINK("http://kyu.snu.ac.kr/sdhj/index.jsp?type=hj/GK14809_00IM0001_008b.jpg","1732_하수서면_008b")</f>
        <v>1732_하수서면_008b</v>
      </c>
      <c r="B887" s="3">
        <v>1732</v>
      </c>
      <c r="C887" s="3" t="s">
        <v>4856</v>
      </c>
      <c r="D887" s="3" t="s">
        <v>4857</v>
      </c>
      <c r="E887" s="3">
        <v>886</v>
      </c>
      <c r="G887" s="3" t="s">
        <v>1559</v>
      </c>
      <c r="H887" s="3" t="s">
        <v>1866</v>
      </c>
      <c r="I887" s="3">
        <v>4</v>
      </c>
      <c r="L887" s="3">
        <v>2</v>
      </c>
      <c r="M887" s="3" t="s">
        <v>1684</v>
      </c>
      <c r="N887" s="3" t="s">
        <v>1868</v>
      </c>
      <c r="S887" s="3" t="s">
        <v>68</v>
      </c>
      <c r="T887" s="3" t="s">
        <v>1891</v>
      </c>
      <c r="W887" s="3" t="s">
        <v>1691</v>
      </c>
      <c r="X887" s="3" t="s">
        <v>4961</v>
      </c>
      <c r="Y887" s="3" t="s">
        <v>158</v>
      </c>
      <c r="Z887" s="3" t="s">
        <v>2052</v>
      </c>
      <c r="AC887" s="3">
        <v>39</v>
      </c>
      <c r="AD887" s="3" t="s">
        <v>83</v>
      </c>
      <c r="AE887" s="3" t="s">
        <v>2543</v>
      </c>
      <c r="AJ887" s="3" t="s">
        <v>17</v>
      </c>
      <c r="AK887" s="3" t="s">
        <v>2640</v>
      </c>
      <c r="AL887" s="3" t="s">
        <v>1635</v>
      </c>
      <c r="AM887" s="3" t="s">
        <v>4962</v>
      </c>
      <c r="AT887" s="3" t="s">
        <v>113</v>
      </c>
      <c r="AU887" s="3" t="s">
        <v>2705</v>
      </c>
      <c r="AV887" s="3" t="s">
        <v>763</v>
      </c>
      <c r="AW887" s="3" t="s">
        <v>2319</v>
      </c>
      <c r="BG887" s="3" t="s">
        <v>113</v>
      </c>
      <c r="BH887" s="3" t="s">
        <v>2705</v>
      </c>
      <c r="BI887" s="3" t="s">
        <v>1692</v>
      </c>
      <c r="BJ887" s="3" t="s">
        <v>2990</v>
      </c>
      <c r="BK887" s="3" t="s">
        <v>113</v>
      </c>
      <c r="BL887" s="3" t="s">
        <v>2705</v>
      </c>
      <c r="BO887" s="3" t="s">
        <v>113</v>
      </c>
      <c r="BP887" s="3" t="s">
        <v>2705</v>
      </c>
      <c r="BQ887" s="3" t="s">
        <v>1693</v>
      </c>
      <c r="BR887" s="3" t="s">
        <v>4963</v>
      </c>
      <c r="BS887" s="3" t="s">
        <v>1694</v>
      </c>
      <c r="BT887" s="3" t="s">
        <v>3449</v>
      </c>
    </row>
    <row r="888" spans="1:72" ht="13.5" customHeight="1">
      <c r="A888" s="5" t="str">
        <f>HYPERLINK("http://kyu.snu.ac.kr/sdhj/index.jsp?type=hj/GK14809_00IM0001_008b.jpg","1732_하수서면_008b")</f>
        <v>1732_하수서면_008b</v>
      </c>
      <c r="B888" s="3">
        <v>1732</v>
      </c>
      <c r="C888" s="3" t="s">
        <v>4237</v>
      </c>
      <c r="D888" s="3" t="s">
        <v>4238</v>
      </c>
      <c r="E888" s="3">
        <v>887</v>
      </c>
      <c r="G888" s="3" t="s">
        <v>1559</v>
      </c>
      <c r="H888" s="3" t="s">
        <v>1866</v>
      </c>
      <c r="I888" s="3">
        <v>4</v>
      </c>
      <c r="L888" s="3">
        <v>2</v>
      </c>
      <c r="M888" s="3" t="s">
        <v>1684</v>
      </c>
      <c r="N888" s="3" t="s">
        <v>1868</v>
      </c>
      <c r="S888" s="3" t="s">
        <v>1006</v>
      </c>
      <c r="T888" s="3" t="s">
        <v>1902</v>
      </c>
      <c r="W888" s="3" t="s">
        <v>553</v>
      </c>
      <c r="X888" s="3" t="s">
        <v>2016</v>
      </c>
      <c r="Y888" s="3" t="s">
        <v>158</v>
      </c>
      <c r="Z888" s="3" t="s">
        <v>2052</v>
      </c>
      <c r="AC888" s="3">
        <v>57</v>
      </c>
      <c r="AD888" s="3" t="s">
        <v>752</v>
      </c>
      <c r="AE888" s="3" t="s">
        <v>2554</v>
      </c>
    </row>
    <row r="889" spans="1:72" ht="13.5" customHeight="1">
      <c r="A889" s="5" t="str">
        <f>HYPERLINK("http://kyu.snu.ac.kr/sdhj/index.jsp?type=hj/GK14809_00IM0001_008b.jpg","1732_하수서면_008b")</f>
        <v>1732_하수서면_008b</v>
      </c>
      <c r="B889" s="3">
        <v>1732</v>
      </c>
      <c r="C889" s="3" t="s">
        <v>4184</v>
      </c>
      <c r="D889" s="3" t="s">
        <v>4185</v>
      </c>
      <c r="E889" s="3">
        <v>888</v>
      </c>
      <c r="G889" s="3" t="s">
        <v>1559</v>
      </c>
      <c r="H889" s="3" t="s">
        <v>1866</v>
      </c>
      <c r="I889" s="3">
        <v>4</v>
      </c>
      <c r="L889" s="3">
        <v>2</v>
      </c>
      <c r="M889" s="3" t="s">
        <v>1684</v>
      </c>
      <c r="N889" s="3" t="s">
        <v>1868</v>
      </c>
      <c r="S889" s="3" t="s">
        <v>1848</v>
      </c>
      <c r="T889" s="3" t="s">
        <v>1901</v>
      </c>
      <c r="W889" s="3" t="s">
        <v>1691</v>
      </c>
      <c r="X889" s="3" t="s">
        <v>4961</v>
      </c>
      <c r="Y889" s="3" t="s">
        <v>1695</v>
      </c>
      <c r="Z889" s="3" t="s">
        <v>2106</v>
      </c>
      <c r="AG889" s="3" t="s">
        <v>2588</v>
      </c>
      <c r="AI889" s="3" t="s">
        <v>2615</v>
      </c>
    </row>
    <row r="890" spans="1:72" ht="13.5" customHeight="1">
      <c r="A890" s="5" t="str">
        <f>HYPERLINK("http://kyu.snu.ac.kr/sdhj/index.jsp?type=hj/GK14809_00IM0001_008b.jpg","1732_하수서면_008b")</f>
        <v>1732_하수서면_008b</v>
      </c>
      <c r="B890" s="3">
        <v>1732</v>
      </c>
      <c r="C890" s="3" t="s">
        <v>4797</v>
      </c>
      <c r="D890" s="3" t="s">
        <v>4798</v>
      </c>
      <c r="E890" s="3">
        <v>889</v>
      </c>
      <c r="G890" s="3" t="s">
        <v>1559</v>
      </c>
      <c r="H890" s="3" t="s">
        <v>1866</v>
      </c>
      <c r="I890" s="3">
        <v>4</v>
      </c>
      <c r="L890" s="3">
        <v>2</v>
      </c>
      <c r="M890" s="3" t="s">
        <v>1684</v>
      </c>
      <c r="N890" s="3" t="s">
        <v>1868</v>
      </c>
      <c r="S890" s="3" t="s">
        <v>4835</v>
      </c>
      <c r="T890" s="3" t="s">
        <v>1900</v>
      </c>
      <c r="Y890" s="3" t="s">
        <v>158</v>
      </c>
      <c r="Z890" s="3" t="s">
        <v>2052</v>
      </c>
      <c r="AF890" s="3" t="s">
        <v>1696</v>
      </c>
      <c r="AG890" s="3" t="s">
        <v>2588</v>
      </c>
      <c r="AH890" s="3" t="s">
        <v>1697</v>
      </c>
      <c r="AI890" s="3" t="s">
        <v>2615</v>
      </c>
    </row>
    <row r="891" spans="1:72" ht="13.5" customHeight="1">
      <c r="A891" s="5" t="str">
        <f>HYPERLINK("http://kyu.snu.ac.kr/sdhj/index.jsp?type=hj/GK14809_00IM0001_008b.jpg","1732_하수서면_008b")</f>
        <v>1732_하수서면_008b</v>
      </c>
      <c r="B891" s="3">
        <v>1732</v>
      </c>
      <c r="C891" s="3" t="s">
        <v>4797</v>
      </c>
      <c r="D891" s="3" t="s">
        <v>4798</v>
      </c>
      <c r="E891" s="3">
        <v>890</v>
      </c>
      <c r="G891" s="3" t="s">
        <v>1559</v>
      </c>
      <c r="H891" s="3" t="s">
        <v>1866</v>
      </c>
      <c r="I891" s="3">
        <v>4</v>
      </c>
      <c r="L891" s="3">
        <v>2</v>
      </c>
      <c r="M891" s="3" t="s">
        <v>1684</v>
      </c>
      <c r="N891" s="3" t="s">
        <v>1868</v>
      </c>
      <c r="S891" s="3" t="s">
        <v>100</v>
      </c>
      <c r="T891" s="3" t="s">
        <v>1892</v>
      </c>
      <c r="Y891" s="3" t="s">
        <v>158</v>
      </c>
      <c r="Z891" s="3" t="s">
        <v>2052</v>
      </c>
      <c r="AF891" s="3" t="s">
        <v>50</v>
      </c>
      <c r="AG891" s="3" t="s">
        <v>2041</v>
      </c>
    </row>
    <row r="892" spans="1:72" ht="13.5" customHeight="1">
      <c r="A892" s="5" t="str">
        <f>HYPERLINK("http://kyu.snu.ac.kr/sdhj/index.jsp?type=hj/GK14809_00IM0001_008b.jpg","1732_하수서면_008b")</f>
        <v>1732_하수서면_008b</v>
      </c>
      <c r="B892" s="3">
        <v>1732</v>
      </c>
      <c r="C892" s="3" t="s">
        <v>4237</v>
      </c>
      <c r="D892" s="3" t="s">
        <v>4238</v>
      </c>
      <c r="E892" s="3">
        <v>891</v>
      </c>
      <c r="G892" s="3" t="s">
        <v>1559</v>
      </c>
      <c r="H892" s="3" t="s">
        <v>1866</v>
      </c>
      <c r="I892" s="3">
        <v>4</v>
      </c>
      <c r="L892" s="3">
        <v>2</v>
      </c>
      <c r="M892" s="3" t="s">
        <v>1684</v>
      </c>
      <c r="N892" s="3" t="s">
        <v>1868</v>
      </c>
      <c r="S892" s="3" t="s">
        <v>100</v>
      </c>
      <c r="T892" s="3" t="s">
        <v>1892</v>
      </c>
      <c r="Y892" s="3" t="s">
        <v>158</v>
      </c>
      <c r="Z892" s="3" t="s">
        <v>2052</v>
      </c>
      <c r="AC892" s="3">
        <v>9</v>
      </c>
      <c r="AD892" s="3" t="s">
        <v>252</v>
      </c>
      <c r="AE892" s="3" t="s">
        <v>2547</v>
      </c>
      <c r="BF892" s="3" t="s">
        <v>53</v>
      </c>
    </row>
    <row r="893" spans="1:72" ht="13.5" customHeight="1">
      <c r="A893" s="5" t="str">
        <f>HYPERLINK("http://kyu.snu.ac.kr/sdhj/index.jsp?type=hj/GK14809_00IM0001_008b.jpg","1732_하수서면_008b")</f>
        <v>1732_하수서면_008b</v>
      </c>
      <c r="B893" s="3">
        <v>1732</v>
      </c>
      <c r="C893" s="3" t="s">
        <v>4237</v>
      </c>
      <c r="D893" s="3" t="s">
        <v>4238</v>
      </c>
      <c r="E893" s="3">
        <v>892</v>
      </c>
      <c r="G893" s="3" t="s">
        <v>1559</v>
      </c>
      <c r="H893" s="3" t="s">
        <v>1866</v>
      </c>
      <c r="I893" s="3">
        <v>4</v>
      </c>
      <c r="L893" s="3">
        <v>2</v>
      </c>
      <c r="M893" s="3" t="s">
        <v>1684</v>
      </c>
      <c r="N893" s="3" t="s">
        <v>1868</v>
      </c>
      <c r="S893" s="3" t="s">
        <v>51</v>
      </c>
      <c r="T893" s="3" t="s">
        <v>1894</v>
      </c>
      <c r="Y893" s="3" t="s">
        <v>1698</v>
      </c>
      <c r="Z893" s="3" t="s">
        <v>2105</v>
      </c>
      <c r="AC893" s="3">
        <v>5</v>
      </c>
      <c r="AD893" s="3" t="s">
        <v>58</v>
      </c>
      <c r="AE893" s="3" t="s">
        <v>2523</v>
      </c>
      <c r="AF893" s="3" t="s">
        <v>129</v>
      </c>
      <c r="AG893" s="3" t="s">
        <v>2589</v>
      </c>
      <c r="BF893" s="3" t="s">
        <v>53</v>
      </c>
    </row>
    <row r="894" spans="1:72" ht="13.5" customHeight="1">
      <c r="A894" s="5" t="str">
        <f>HYPERLINK("http://kyu.snu.ac.kr/sdhj/index.jsp?type=hj/GK14809_00IM0001_008b.jpg","1732_하수서면_008b")</f>
        <v>1732_하수서면_008b</v>
      </c>
      <c r="B894" s="3">
        <v>1732</v>
      </c>
      <c r="C894" s="3" t="s">
        <v>4237</v>
      </c>
      <c r="D894" s="3" t="s">
        <v>4238</v>
      </c>
      <c r="E894" s="3">
        <v>893</v>
      </c>
      <c r="G894" s="3" t="s">
        <v>1559</v>
      </c>
      <c r="H894" s="3" t="s">
        <v>1866</v>
      </c>
      <c r="I894" s="3">
        <v>4</v>
      </c>
      <c r="L894" s="3">
        <v>2</v>
      </c>
      <c r="M894" s="3" t="s">
        <v>1684</v>
      </c>
      <c r="N894" s="3" t="s">
        <v>1868</v>
      </c>
      <c r="S894" s="3" t="s">
        <v>51</v>
      </c>
      <c r="T894" s="3" t="s">
        <v>1894</v>
      </c>
      <c r="Y894" s="3" t="s">
        <v>783</v>
      </c>
      <c r="Z894" s="3" t="s">
        <v>2104</v>
      </c>
      <c r="AF894" s="3" t="s">
        <v>50</v>
      </c>
      <c r="AG894" s="3" t="s">
        <v>2041</v>
      </c>
      <c r="BF894" s="3" t="s">
        <v>53</v>
      </c>
    </row>
    <row r="895" spans="1:72" ht="13.5" customHeight="1">
      <c r="A895" s="5" t="str">
        <f>HYPERLINK("http://kyu.snu.ac.kr/sdhj/index.jsp?type=hj/GK14809_00IM0001_008b.jpg","1732_하수서면_008b")</f>
        <v>1732_하수서면_008b</v>
      </c>
      <c r="B895" s="3">
        <v>1732</v>
      </c>
      <c r="C895" s="3" t="s">
        <v>4237</v>
      </c>
      <c r="D895" s="3" t="s">
        <v>4238</v>
      </c>
      <c r="E895" s="3">
        <v>894</v>
      </c>
      <c r="G895" s="3" t="s">
        <v>1559</v>
      </c>
      <c r="H895" s="3" t="s">
        <v>1866</v>
      </c>
      <c r="I895" s="3">
        <v>4</v>
      </c>
      <c r="L895" s="3">
        <v>3</v>
      </c>
      <c r="M895" s="3" t="s">
        <v>3654</v>
      </c>
      <c r="N895" s="3" t="s">
        <v>3655</v>
      </c>
      <c r="T895" s="3" t="s">
        <v>3896</v>
      </c>
      <c r="U895" s="3" t="s">
        <v>1699</v>
      </c>
      <c r="V895" s="3" t="s">
        <v>1932</v>
      </c>
      <c r="W895" s="3" t="s">
        <v>128</v>
      </c>
      <c r="X895" s="3" t="s">
        <v>4964</v>
      </c>
      <c r="Y895" s="3" t="s">
        <v>1700</v>
      </c>
      <c r="Z895" s="3" t="s">
        <v>2103</v>
      </c>
      <c r="AC895" s="3">
        <v>69</v>
      </c>
      <c r="AD895" s="3" t="s">
        <v>252</v>
      </c>
      <c r="AE895" s="3" t="s">
        <v>2547</v>
      </c>
      <c r="AJ895" s="3" t="s">
        <v>17</v>
      </c>
      <c r="AK895" s="3" t="s">
        <v>2640</v>
      </c>
      <c r="AL895" s="3" t="s">
        <v>61</v>
      </c>
      <c r="AM895" s="3" t="s">
        <v>2614</v>
      </c>
      <c r="AT895" s="3" t="s">
        <v>147</v>
      </c>
      <c r="AU895" s="3" t="s">
        <v>1937</v>
      </c>
      <c r="AV895" s="3" t="s">
        <v>1701</v>
      </c>
      <c r="AW895" s="3" t="s">
        <v>2747</v>
      </c>
      <c r="BG895" s="3" t="s">
        <v>1702</v>
      </c>
      <c r="BH895" s="3" t="s">
        <v>4965</v>
      </c>
      <c r="BI895" s="3" t="s">
        <v>1703</v>
      </c>
      <c r="BJ895" s="3" t="s">
        <v>2989</v>
      </c>
      <c r="BK895" s="3" t="s">
        <v>850</v>
      </c>
      <c r="BL895" s="3" t="s">
        <v>2723</v>
      </c>
      <c r="BM895" s="3" t="s">
        <v>1704</v>
      </c>
      <c r="BN895" s="3" t="s">
        <v>3176</v>
      </c>
      <c r="BO895" s="3" t="s">
        <v>113</v>
      </c>
      <c r="BP895" s="3" t="s">
        <v>2705</v>
      </c>
      <c r="BQ895" s="3" t="s">
        <v>1705</v>
      </c>
      <c r="BR895" s="3" t="s">
        <v>4966</v>
      </c>
      <c r="BS895" s="3" t="s">
        <v>232</v>
      </c>
      <c r="BT895" s="3" t="s">
        <v>2661</v>
      </c>
    </row>
    <row r="896" spans="1:72" ht="13.5" customHeight="1">
      <c r="A896" s="5" t="str">
        <f>HYPERLINK("http://kyu.snu.ac.kr/sdhj/index.jsp?type=hj/GK14809_00IM0001_008b.jpg","1732_하수서면_008b")</f>
        <v>1732_하수서면_008b</v>
      </c>
      <c r="B896" s="3">
        <v>1732</v>
      </c>
      <c r="C896" s="3" t="s">
        <v>4488</v>
      </c>
      <c r="D896" s="3" t="s">
        <v>4489</v>
      </c>
      <c r="E896" s="3">
        <v>895</v>
      </c>
      <c r="G896" s="3" t="s">
        <v>1559</v>
      </c>
      <c r="H896" s="3" t="s">
        <v>1866</v>
      </c>
      <c r="I896" s="3">
        <v>4</v>
      </c>
      <c r="L896" s="3">
        <v>3</v>
      </c>
      <c r="M896" s="3" t="s">
        <v>3654</v>
      </c>
      <c r="N896" s="3" t="s">
        <v>3655</v>
      </c>
      <c r="S896" s="3" t="s">
        <v>68</v>
      </c>
      <c r="T896" s="3" t="s">
        <v>1891</v>
      </c>
      <c r="W896" s="3" t="s">
        <v>685</v>
      </c>
      <c r="X896" s="3" t="s">
        <v>2018</v>
      </c>
      <c r="Y896" s="3" t="s">
        <v>158</v>
      </c>
      <c r="Z896" s="3" t="s">
        <v>2052</v>
      </c>
      <c r="AC896" s="3">
        <v>53</v>
      </c>
      <c r="AD896" s="3" t="s">
        <v>520</v>
      </c>
      <c r="AE896" s="3" t="s">
        <v>2553</v>
      </c>
      <c r="AJ896" s="3" t="s">
        <v>17</v>
      </c>
      <c r="AK896" s="3" t="s">
        <v>2640</v>
      </c>
      <c r="AL896" s="3" t="s">
        <v>61</v>
      </c>
      <c r="AM896" s="3" t="s">
        <v>2614</v>
      </c>
      <c r="AT896" s="3" t="s">
        <v>151</v>
      </c>
      <c r="AU896" s="3" t="s">
        <v>1930</v>
      </c>
      <c r="AV896" s="3" t="s">
        <v>1706</v>
      </c>
      <c r="AW896" s="3" t="s">
        <v>2746</v>
      </c>
      <c r="BG896" s="3" t="s">
        <v>111</v>
      </c>
      <c r="BH896" s="3" t="s">
        <v>2712</v>
      </c>
      <c r="BI896" s="3" t="s">
        <v>1707</v>
      </c>
      <c r="BJ896" s="3" t="s">
        <v>2988</v>
      </c>
      <c r="BK896" s="3" t="s">
        <v>1385</v>
      </c>
      <c r="BL896" s="3" t="s">
        <v>2962</v>
      </c>
      <c r="BM896" s="3" t="s">
        <v>1708</v>
      </c>
      <c r="BN896" s="3" t="s">
        <v>3175</v>
      </c>
      <c r="BO896" s="3" t="s">
        <v>869</v>
      </c>
      <c r="BP896" s="3" t="s">
        <v>2958</v>
      </c>
      <c r="BQ896" s="3" t="s">
        <v>1709</v>
      </c>
      <c r="BR896" s="3" t="s">
        <v>4967</v>
      </c>
      <c r="BS896" s="3" t="s">
        <v>88</v>
      </c>
      <c r="BT896" s="3" t="s">
        <v>2323</v>
      </c>
    </row>
    <row r="897" spans="1:72" ht="13.5" customHeight="1">
      <c r="A897" s="5" t="str">
        <f>HYPERLINK("http://kyu.snu.ac.kr/sdhj/index.jsp?type=hj/GK14809_00IM0001_008b.jpg","1732_하수서면_008b")</f>
        <v>1732_하수서면_008b</v>
      </c>
      <c r="B897" s="3">
        <v>1732</v>
      </c>
      <c r="C897" s="3" t="s">
        <v>4968</v>
      </c>
      <c r="D897" s="3" t="s">
        <v>4969</v>
      </c>
      <c r="E897" s="3">
        <v>896</v>
      </c>
      <c r="G897" s="3" t="s">
        <v>1559</v>
      </c>
      <c r="H897" s="3" t="s">
        <v>1866</v>
      </c>
      <c r="I897" s="3">
        <v>4</v>
      </c>
      <c r="L897" s="3">
        <v>3</v>
      </c>
      <c r="M897" s="3" t="s">
        <v>3654</v>
      </c>
      <c r="N897" s="3" t="s">
        <v>3655</v>
      </c>
      <c r="S897" s="3" t="s">
        <v>273</v>
      </c>
      <c r="T897" s="3" t="s">
        <v>1899</v>
      </c>
      <c r="W897" s="3" t="s">
        <v>128</v>
      </c>
      <c r="X897" s="3" t="s">
        <v>4964</v>
      </c>
      <c r="Y897" s="3" t="s">
        <v>158</v>
      </c>
      <c r="Z897" s="3" t="s">
        <v>2052</v>
      </c>
      <c r="AC897" s="3">
        <v>92</v>
      </c>
      <c r="AD897" s="3" t="s">
        <v>131</v>
      </c>
      <c r="AE897" s="3" t="s">
        <v>2530</v>
      </c>
    </row>
    <row r="898" spans="1:72" ht="13.5" customHeight="1">
      <c r="A898" s="5" t="str">
        <f>HYPERLINK("http://kyu.snu.ac.kr/sdhj/index.jsp?type=hj/GK14809_00IM0001_008b.jpg","1732_하수서면_008b")</f>
        <v>1732_하수서면_008b</v>
      </c>
      <c r="B898" s="3">
        <v>1732</v>
      </c>
      <c r="C898" s="3" t="s">
        <v>3898</v>
      </c>
      <c r="D898" s="3" t="s">
        <v>3899</v>
      </c>
      <c r="E898" s="3">
        <v>897</v>
      </c>
      <c r="G898" s="3" t="s">
        <v>1559</v>
      </c>
      <c r="H898" s="3" t="s">
        <v>1866</v>
      </c>
      <c r="I898" s="3">
        <v>4</v>
      </c>
      <c r="L898" s="3">
        <v>3</v>
      </c>
      <c r="M898" s="3" t="s">
        <v>3654</v>
      </c>
      <c r="N898" s="3" t="s">
        <v>3655</v>
      </c>
      <c r="S898" s="3" t="s">
        <v>100</v>
      </c>
      <c r="T898" s="3" t="s">
        <v>1892</v>
      </c>
      <c r="Y898" s="3" t="s">
        <v>158</v>
      </c>
      <c r="Z898" s="3" t="s">
        <v>2052</v>
      </c>
      <c r="AC898" s="3">
        <v>23</v>
      </c>
      <c r="AD898" s="3" t="s">
        <v>498</v>
      </c>
      <c r="AE898" s="3" t="s">
        <v>2527</v>
      </c>
      <c r="AF898" s="3" t="s">
        <v>129</v>
      </c>
      <c r="AG898" s="3" t="s">
        <v>2589</v>
      </c>
    </row>
    <row r="899" spans="1:72" ht="13.5" customHeight="1">
      <c r="A899" s="5" t="str">
        <f>HYPERLINK("http://kyu.snu.ac.kr/sdhj/index.jsp?type=hj/GK14809_00IM0001_008b.jpg","1732_하수서면_008b")</f>
        <v>1732_하수서면_008b</v>
      </c>
      <c r="B899" s="3">
        <v>1732</v>
      </c>
      <c r="C899" s="3" t="s">
        <v>3898</v>
      </c>
      <c r="D899" s="3" t="s">
        <v>3899</v>
      </c>
      <c r="E899" s="3">
        <v>898</v>
      </c>
      <c r="G899" s="3" t="s">
        <v>1559</v>
      </c>
      <c r="H899" s="3" t="s">
        <v>1866</v>
      </c>
      <c r="I899" s="3">
        <v>4</v>
      </c>
      <c r="L899" s="3">
        <v>3</v>
      </c>
      <c r="M899" s="3" t="s">
        <v>3654</v>
      </c>
      <c r="N899" s="3" t="s">
        <v>3655</v>
      </c>
      <c r="S899" s="3" t="s">
        <v>100</v>
      </c>
      <c r="T899" s="3" t="s">
        <v>1892</v>
      </c>
      <c r="Y899" s="3" t="s">
        <v>158</v>
      </c>
      <c r="Z899" s="3" t="s">
        <v>2052</v>
      </c>
      <c r="AC899" s="3">
        <v>20</v>
      </c>
      <c r="AD899" s="3" t="s">
        <v>265</v>
      </c>
      <c r="AE899" s="3" t="s">
        <v>2552</v>
      </c>
    </row>
    <row r="900" spans="1:72" ht="13.5" customHeight="1">
      <c r="A900" s="5" t="str">
        <f>HYPERLINK("http://kyu.snu.ac.kr/sdhj/index.jsp?type=hj/GK14809_00IM0001_008b.jpg","1732_하수서면_008b")</f>
        <v>1732_하수서면_008b</v>
      </c>
      <c r="B900" s="3">
        <v>1732</v>
      </c>
      <c r="C900" s="3" t="s">
        <v>3898</v>
      </c>
      <c r="D900" s="3" t="s">
        <v>3899</v>
      </c>
      <c r="E900" s="3">
        <v>899</v>
      </c>
      <c r="G900" s="3" t="s">
        <v>1559</v>
      </c>
      <c r="H900" s="3" t="s">
        <v>1866</v>
      </c>
      <c r="I900" s="3">
        <v>4</v>
      </c>
      <c r="L900" s="3">
        <v>3</v>
      </c>
      <c r="M900" s="3" t="s">
        <v>3654</v>
      </c>
      <c r="N900" s="3" t="s">
        <v>3655</v>
      </c>
      <c r="T900" s="3" t="s">
        <v>3905</v>
      </c>
      <c r="U900" s="3" t="s">
        <v>43</v>
      </c>
      <c r="V900" s="3" t="s">
        <v>1928</v>
      </c>
      <c r="Y900" s="3" t="s">
        <v>1710</v>
      </c>
      <c r="Z900" s="3" t="s">
        <v>2102</v>
      </c>
      <c r="AC900" s="3">
        <v>67</v>
      </c>
      <c r="AD900" s="3" t="s">
        <v>80</v>
      </c>
      <c r="AE900" s="3" t="s">
        <v>2551</v>
      </c>
    </row>
    <row r="901" spans="1:72" ht="13.5" customHeight="1">
      <c r="A901" s="5" t="str">
        <f>HYPERLINK("http://kyu.snu.ac.kr/sdhj/index.jsp?type=hj/GK14809_00IM0001_008b.jpg","1732_하수서면_008b")</f>
        <v>1732_하수서면_008b</v>
      </c>
      <c r="B901" s="3">
        <v>1732</v>
      </c>
      <c r="C901" s="3" t="s">
        <v>3898</v>
      </c>
      <c r="D901" s="3" t="s">
        <v>3899</v>
      </c>
      <c r="E901" s="3">
        <v>900</v>
      </c>
      <c r="G901" s="3" t="s">
        <v>1559</v>
      </c>
      <c r="H901" s="3" t="s">
        <v>1866</v>
      </c>
      <c r="I901" s="3">
        <v>4</v>
      </c>
      <c r="L901" s="3">
        <v>3</v>
      </c>
      <c r="M901" s="3" t="s">
        <v>3654</v>
      </c>
      <c r="N901" s="3" t="s">
        <v>3655</v>
      </c>
      <c r="T901" s="3" t="s">
        <v>3905</v>
      </c>
      <c r="U901" s="3" t="s">
        <v>43</v>
      </c>
      <c r="V901" s="3" t="s">
        <v>1928</v>
      </c>
      <c r="Y901" s="3" t="s">
        <v>1326</v>
      </c>
      <c r="Z901" s="3" t="s">
        <v>2101</v>
      </c>
      <c r="AT901" s="3" t="s">
        <v>426</v>
      </c>
      <c r="AU901" s="3" t="s">
        <v>2703</v>
      </c>
      <c r="BF901" s="3" t="s">
        <v>4970</v>
      </c>
    </row>
    <row r="902" spans="1:72" ht="13.5" customHeight="1">
      <c r="A902" s="5" t="str">
        <f>HYPERLINK("http://kyu.snu.ac.kr/sdhj/index.jsp?type=hj/GK14809_00IM0001_008b.jpg","1732_하수서면_008b")</f>
        <v>1732_하수서면_008b</v>
      </c>
      <c r="B902" s="3">
        <v>1732</v>
      </c>
      <c r="C902" s="3" t="s">
        <v>3898</v>
      </c>
      <c r="D902" s="3" t="s">
        <v>3899</v>
      </c>
      <c r="E902" s="3">
        <v>901</v>
      </c>
      <c r="G902" s="3" t="s">
        <v>1559</v>
      </c>
      <c r="H902" s="3" t="s">
        <v>1866</v>
      </c>
      <c r="I902" s="3">
        <v>4</v>
      </c>
      <c r="L902" s="3">
        <v>3</v>
      </c>
      <c r="M902" s="3" t="s">
        <v>3654</v>
      </c>
      <c r="N902" s="3" t="s">
        <v>3655</v>
      </c>
      <c r="T902" s="3" t="s">
        <v>3905</v>
      </c>
      <c r="U902" s="3" t="s">
        <v>43</v>
      </c>
      <c r="V902" s="3" t="s">
        <v>1928</v>
      </c>
      <c r="Y902" s="3" t="s">
        <v>1093</v>
      </c>
      <c r="Z902" s="3" t="s">
        <v>2085</v>
      </c>
      <c r="AC902" s="3">
        <v>63</v>
      </c>
      <c r="AD902" s="3" t="s">
        <v>166</v>
      </c>
      <c r="AE902" s="3" t="s">
        <v>2536</v>
      </c>
      <c r="AF902" s="3" t="s">
        <v>168</v>
      </c>
      <c r="AG902" s="3" t="s">
        <v>2591</v>
      </c>
      <c r="AH902" s="3" t="s">
        <v>61</v>
      </c>
      <c r="AI902" s="3" t="s">
        <v>2614</v>
      </c>
    </row>
    <row r="903" spans="1:72" ht="13.5" customHeight="1">
      <c r="A903" s="5" t="str">
        <f>HYPERLINK("http://kyu.snu.ac.kr/sdhj/index.jsp?type=hj/GK14809_00IM0001_008b.jpg","1732_하수서면_008b")</f>
        <v>1732_하수서면_008b</v>
      </c>
      <c r="B903" s="3">
        <v>1732</v>
      </c>
      <c r="C903" s="3" t="s">
        <v>3898</v>
      </c>
      <c r="D903" s="3" t="s">
        <v>3899</v>
      </c>
      <c r="E903" s="3">
        <v>902</v>
      </c>
      <c r="G903" s="3" t="s">
        <v>1559</v>
      </c>
      <c r="H903" s="3" t="s">
        <v>1866</v>
      </c>
      <c r="I903" s="3">
        <v>4</v>
      </c>
      <c r="L903" s="3">
        <v>3</v>
      </c>
      <c r="M903" s="3" t="s">
        <v>3654</v>
      </c>
      <c r="N903" s="3" t="s">
        <v>3655</v>
      </c>
      <c r="T903" s="3" t="s">
        <v>3905</v>
      </c>
      <c r="U903" s="3" t="s">
        <v>56</v>
      </c>
      <c r="V903" s="3" t="s">
        <v>1927</v>
      </c>
      <c r="Y903" s="3" t="s">
        <v>1856</v>
      </c>
      <c r="Z903" s="3" t="s">
        <v>2100</v>
      </c>
      <c r="AC903" s="3">
        <v>31</v>
      </c>
      <c r="AD903" s="3" t="s">
        <v>271</v>
      </c>
      <c r="AE903" s="3" t="s">
        <v>2546</v>
      </c>
      <c r="AT903" s="3" t="s">
        <v>43</v>
      </c>
      <c r="AU903" s="3" t="s">
        <v>1928</v>
      </c>
      <c r="BB903" s="3" t="s">
        <v>511</v>
      </c>
      <c r="BC903" s="3" t="s">
        <v>4971</v>
      </c>
      <c r="BF903" s="3" t="s">
        <v>4970</v>
      </c>
    </row>
    <row r="904" spans="1:72" ht="13.5" customHeight="1">
      <c r="A904" s="5" t="str">
        <f>HYPERLINK("http://kyu.snu.ac.kr/sdhj/index.jsp?type=hj/GK14809_00IM0001_008b.jpg","1732_하수서면_008b")</f>
        <v>1732_하수서면_008b</v>
      </c>
      <c r="B904" s="3">
        <v>1732</v>
      </c>
      <c r="C904" s="3" t="s">
        <v>3898</v>
      </c>
      <c r="D904" s="3" t="s">
        <v>3899</v>
      </c>
      <c r="E904" s="3">
        <v>903</v>
      </c>
      <c r="G904" s="3" t="s">
        <v>1559</v>
      </c>
      <c r="H904" s="3" t="s">
        <v>1866</v>
      </c>
      <c r="I904" s="3">
        <v>4</v>
      </c>
      <c r="L904" s="3">
        <v>3</v>
      </c>
      <c r="M904" s="3" t="s">
        <v>3654</v>
      </c>
      <c r="N904" s="3" t="s">
        <v>3655</v>
      </c>
      <c r="T904" s="3" t="s">
        <v>3905</v>
      </c>
      <c r="U904" s="3" t="s">
        <v>56</v>
      </c>
      <c r="V904" s="3" t="s">
        <v>1927</v>
      </c>
      <c r="Y904" s="3" t="s">
        <v>1844</v>
      </c>
      <c r="Z904" s="3" t="s">
        <v>2099</v>
      </c>
      <c r="AC904" s="3">
        <v>33</v>
      </c>
      <c r="AD904" s="3" t="s">
        <v>322</v>
      </c>
      <c r="AE904" s="3" t="s">
        <v>2522</v>
      </c>
      <c r="BF904" s="3" t="s">
        <v>4972</v>
      </c>
    </row>
    <row r="905" spans="1:72" ht="13.5" customHeight="1">
      <c r="A905" s="5" t="str">
        <f>HYPERLINK("http://kyu.snu.ac.kr/sdhj/index.jsp?type=hj/GK14809_00IM0001_009a.jpg","1732_하수서면_009a")</f>
        <v>1732_하수서면_009a</v>
      </c>
      <c r="B905" s="3">
        <v>1732</v>
      </c>
      <c r="C905" s="3" t="s">
        <v>3898</v>
      </c>
      <c r="D905" s="3" t="s">
        <v>3899</v>
      </c>
      <c r="E905" s="3">
        <v>904</v>
      </c>
      <c r="G905" s="3" t="s">
        <v>1559</v>
      </c>
      <c r="H905" s="3" t="s">
        <v>1866</v>
      </c>
      <c r="I905" s="3">
        <v>4</v>
      </c>
      <c r="L905" s="3">
        <v>3</v>
      </c>
      <c r="M905" s="3" t="s">
        <v>3654</v>
      </c>
      <c r="N905" s="3" t="s">
        <v>3655</v>
      </c>
      <c r="T905" s="3" t="s">
        <v>3905</v>
      </c>
      <c r="U905" s="3" t="s">
        <v>56</v>
      </c>
      <c r="V905" s="3" t="s">
        <v>1927</v>
      </c>
      <c r="Y905" s="3" t="s">
        <v>1711</v>
      </c>
      <c r="Z905" s="3" t="s">
        <v>2098</v>
      </c>
      <c r="AC905" s="3">
        <v>21</v>
      </c>
      <c r="AD905" s="3" t="s">
        <v>419</v>
      </c>
      <c r="AE905" s="3" t="s">
        <v>2442</v>
      </c>
      <c r="BF905" s="3" t="s">
        <v>4973</v>
      </c>
    </row>
    <row r="906" spans="1:72" ht="13.5" customHeight="1">
      <c r="A906" s="5" t="str">
        <f>HYPERLINK("http://kyu.snu.ac.kr/sdhj/index.jsp?type=hj/GK14809_00IM0001_009a.jpg","1732_하수서면_009a")</f>
        <v>1732_하수서면_009a</v>
      </c>
      <c r="B906" s="3">
        <v>1732</v>
      </c>
      <c r="C906" s="3" t="s">
        <v>3898</v>
      </c>
      <c r="D906" s="3" t="s">
        <v>3899</v>
      </c>
      <c r="E906" s="3">
        <v>905</v>
      </c>
      <c r="G906" s="3" t="s">
        <v>1559</v>
      </c>
      <c r="H906" s="3" t="s">
        <v>1866</v>
      </c>
      <c r="I906" s="3">
        <v>4</v>
      </c>
      <c r="L906" s="3">
        <v>3</v>
      </c>
      <c r="M906" s="3" t="s">
        <v>3654</v>
      </c>
      <c r="N906" s="3" t="s">
        <v>3655</v>
      </c>
      <c r="T906" s="3" t="s">
        <v>3905</v>
      </c>
      <c r="U906" s="3" t="s">
        <v>56</v>
      </c>
      <c r="V906" s="3" t="s">
        <v>1927</v>
      </c>
      <c r="Y906" s="3" t="s">
        <v>1815</v>
      </c>
      <c r="Z906" s="3" t="s">
        <v>2097</v>
      </c>
      <c r="AC906" s="3">
        <v>11</v>
      </c>
      <c r="AD906" s="3" t="s">
        <v>282</v>
      </c>
      <c r="AE906" s="3" t="s">
        <v>2550</v>
      </c>
      <c r="AF906" s="3" t="s">
        <v>168</v>
      </c>
      <c r="AG906" s="3" t="s">
        <v>2591</v>
      </c>
      <c r="AH906" s="3" t="s">
        <v>4974</v>
      </c>
      <c r="AI906" s="3" t="s">
        <v>4388</v>
      </c>
      <c r="BF906" s="3" t="s">
        <v>5109</v>
      </c>
    </row>
    <row r="907" spans="1:72" ht="13.5" customHeight="1">
      <c r="A907" s="5" t="str">
        <f>HYPERLINK("http://kyu.snu.ac.kr/sdhj/index.jsp?type=hj/GK14809_00IM0001_009a.jpg","1732_하수서면_009a")</f>
        <v>1732_하수서면_009a</v>
      </c>
      <c r="B907" s="3">
        <v>1732</v>
      </c>
      <c r="C907" s="3" t="s">
        <v>3898</v>
      </c>
      <c r="D907" s="3" t="s">
        <v>3899</v>
      </c>
      <c r="E907" s="3">
        <v>906</v>
      </c>
      <c r="G907" s="3" t="s">
        <v>1559</v>
      </c>
      <c r="H907" s="3" t="s">
        <v>1866</v>
      </c>
      <c r="I907" s="3">
        <v>4</v>
      </c>
      <c r="L907" s="3">
        <v>4</v>
      </c>
      <c r="M907" s="3" t="s">
        <v>3656</v>
      </c>
      <c r="N907" s="3" t="s">
        <v>3657</v>
      </c>
      <c r="T907" s="3" t="s">
        <v>4490</v>
      </c>
      <c r="U907" s="3" t="s">
        <v>1712</v>
      </c>
      <c r="V907" s="3" t="s">
        <v>1939</v>
      </c>
      <c r="W907" s="3" t="s">
        <v>382</v>
      </c>
      <c r="X907" s="3" t="s">
        <v>2017</v>
      </c>
      <c r="Y907" s="3" t="s">
        <v>1650</v>
      </c>
      <c r="Z907" s="3" t="s">
        <v>2096</v>
      </c>
      <c r="AC907" s="3">
        <v>49</v>
      </c>
      <c r="AD907" s="3" t="s">
        <v>209</v>
      </c>
      <c r="AE907" s="3" t="s">
        <v>2540</v>
      </c>
      <c r="AJ907" s="3" t="s">
        <v>17</v>
      </c>
      <c r="AK907" s="3" t="s">
        <v>2640</v>
      </c>
      <c r="AL907" s="3" t="s">
        <v>118</v>
      </c>
      <c r="AM907" s="3" t="s">
        <v>2646</v>
      </c>
      <c r="AV907" s="3" t="s">
        <v>1713</v>
      </c>
      <c r="AW907" s="3" t="s">
        <v>2745</v>
      </c>
      <c r="BI907" s="3" t="s">
        <v>1714</v>
      </c>
      <c r="BJ907" s="3" t="s">
        <v>2987</v>
      </c>
      <c r="BM907" s="3" t="s">
        <v>1715</v>
      </c>
      <c r="BN907" s="3" t="s">
        <v>3174</v>
      </c>
      <c r="BQ907" s="3" t="s">
        <v>1716</v>
      </c>
      <c r="BR907" s="3" t="s">
        <v>4975</v>
      </c>
      <c r="BS907" s="3" t="s">
        <v>61</v>
      </c>
      <c r="BT907" s="3" t="s">
        <v>2614</v>
      </c>
    </row>
    <row r="908" spans="1:72" ht="13.5" customHeight="1">
      <c r="A908" s="5" t="str">
        <f>HYPERLINK("http://kyu.snu.ac.kr/sdhj/index.jsp?type=hj/GK14809_00IM0001_009a.jpg","1732_하수서면_009a")</f>
        <v>1732_하수서면_009a</v>
      </c>
      <c r="B908" s="3">
        <v>1732</v>
      </c>
      <c r="C908" s="3" t="s">
        <v>4976</v>
      </c>
      <c r="D908" s="3" t="s">
        <v>4977</v>
      </c>
      <c r="E908" s="3">
        <v>907</v>
      </c>
      <c r="G908" s="3" t="s">
        <v>1559</v>
      </c>
      <c r="H908" s="3" t="s">
        <v>1866</v>
      </c>
      <c r="I908" s="3">
        <v>4</v>
      </c>
      <c r="L908" s="3">
        <v>4</v>
      </c>
      <c r="M908" s="3" t="s">
        <v>3656</v>
      </c>
      <c r="N908" s="3" t="s">
        <v>3657</v>
      </c>
      <c r="S908" s="3" t="s">
        <v>68</v>
      </c>
      <c r="T908" s="3" t="s">
        <v>1891</v>
      </c>
      <c r="W908" s="3" t="s">
        <v>128</v>
      </c>
      <c r="X908" s="3" t="s">
        <v>4978</v>
      </c>
      <c r="Y908" s="3" t="s">
        <v>158</v>
      </c>
      <c r="Z908" s="3" t="s">
        <v>2052</v>
      </c>
      <c r="AC908" s="3">
        <v>47</v>
      </c>
      <c r="AD908" s="3" t="s">
        <v>316</v>
      </c>
      <c r="AE908" s="3" t="s">
        <v>2549</v>
      </c>
      <c r="AJ908" s="3" t="s">
        <v>17</v>
      </c>
      <c r="AK908" s="3" t="s">
        <v>2640</v>
      </c>
      <c r="AL908" s="3" t="s">
        <v>61</v>
      </c>
      <c r="AM908" s="3" t="s">
        <v>2614</v>
      </c>
      <c r="AV908" s="3" t="s">
        <v>1717</v>
      </c>
      <c r="AW908" s="3" t="s">
        <v>2744</v>
      </c>
      <c r="BI908" s="3" t="s">
        <v>1718</v>
      </c>
      <c r="BJ908" s="3" t="s">
        <v>2986</v>
      </c>
      <c r="BM908" s="3" t="s">
        <v>1719</v>
      </c>
      <c r="BN908" s="3" t="s">
        <v>3173</v>
      </c>
      <c r="BQ908" s="3" t="s">
        <v>1720</v>
      </c>
      <c r="BR908" s="3" t="s">
        <v>4979</v>
      </c>
      <c r="BS908" s="3" t="s">
        <v>160</v>
      </c>
      <c r="BT908" s="3" t="s">
        <v>3929</v>
      </c>
    </row>
    <row r="909" spans="1:72" ht="13.5" customHeight="1">
      <c r="A909" s="5" t="str">
        <f>HYPERLINK("http://kyu.snu.ac.kr/sdhj/index.jsp?type=hj/GK14809_00IM0001_009a.jpg","1732_하수서면_009a")</f>
        <v>1732_하수서면_009a</v>
      </c>
      <c r="B909" s="3">
        <v>1732</v>
      </c>
      <c r="C909" s="3" t="s">
        <v>3926</v>
      </c>
      <c r="D909" s="3" t="s">
        <v>3927</v>
      </c>
      <c r="E909" s="3">
        <v>908</v>
      </c>
      <c r="G909" s="3" t="s">
        <v>1559</v>
      </c>
      <c r="H909" s="3" t="s">
        <v>1866</v>
      </c>
      <c r="I909" s="3">
        <v>4</v>
      </c>
      <c r="L909" s="3">
        <v>4</v>
      </c>
      <c r="M909" s="3" t="s">
        <v>3656</v>
      </c>
      <c r="N909" s="3" t="s">
        <v>3657</v>
      </c>
      <c r="S909" s="3" t="s">
        <v>1721</v>
      </c>
      <c r="T909" s="3" t="s">
        <v>1898</v>
      </c>
      <c r="U909" s="3" t="s">
        <v>1070</v>
      </c>
      <c r="V909" s="3" t="s">
        <v>1938</v>
      </c>
      <c r="Y909" s="3" t="s">
        <v>1722</v>
      </c>
      <c r="Z909" s="3" t="s">
        <v>2095</v>
      </c>
      <c r="AC909" s="3">
        <v>22</v>
      </c>
      <c r="AD909" s="3" t="s">
        <v>642</v>
      </c>
      <c r="AE909" s="3" t="s">
        <v>2548</v>
      </c>
    </row>
    <row r="910" spans="1:72" ht="13.5" customHeight="1">
      <c r="A910" s="5" t="str">
        <f>HYPERLINK("http://kyu.snu.ac.kr/sdhj/index.jsp?type=hj/GK14809_00IM0001_009a.jpg","1732_하수서면_009a")</f>
        <v>1732_하수서면_009a</v>
      </c>
      <c r="B910" s="3">
        <v>1732</v>
      </c>
      <c r="C910" s="3" t="s">
        <v>4502</v>
      </c>
      <c r="D910" s="3" t="s">
        <v>4503</v>
      </c>
      <c r="E910" s="3">
        <v>909</v>
      </c>
      <c r="G910" s="3" t="s">
        <v>1559</v>
      </c>
      <c r="H910" s="3" t="s">
        <v>1866</v>
      </c>
      <c r="I910" s="3">
        <v>4</v>
      </c>
      <c r="L910" s="3">
        <v>4</v>
      </c>
      <c r="M910" s="3" t="s">
        <v>3656</v>
      </c>
      <c r="N910" s="3" t="s">
        <v>3657</v>
      </c>
      <c r="S910" s="3" t="s">
        <v>100</v>
      </c>
      <c r="T910" s="3" t="s">
        <v>1892</v>
      </c>
      <c r="Y910" s="3" t="s">
        <v>158</v>
      </c>
      <c r="Z910" s="3" t="s">
        <v>2052</v>
      </c>
      <c r="AC910" s="3">
        <v>1</v>
      </c>
      <c r="AD910" s="3" t="s">
        <v>365</v>
      </c>
      <c r="AE910" s="3" t="s">
        <v>2518</v>
      </c>
      <c r="AF910" s="3" t="s">
        <v>129</v>
      </c>
      <c r="AG910" s="3" t="s">
        <v>2589</v>
      </c>
    </row>
    <row r="911" spans="1:72" ht="13.5" customHeight="1">
      <c r="A911" s="5" t="str">
        <f>HYPERLINK("http://kyu.snu.ac.kr/sdhj/index.jsp?type=hj/GK14809_00IM0001_009a.jpg","1732_하수서면_009a")</f>
        <v>1732_하수서면_009a</v>
      </c>
      <c r="B911" s="3">
        <v>1732</v>
      </c>
      <c r="C911" s="3" t="s">
        <v>3926</v>
      </c>
      <c r="D911" s="3" t="s">
        <v>3927</v>
      </c>
      <c r="E911" s="3">
        <v>910</v>
      </c>
      <c r="G911" s="3" t="s">
        <v>1559</v>
      </c>
      <c r="H911" s="3" t="s">
        <v>1866</v>
      </c>
      <c r="I911" s="3">
        <v>4</v>
      </c>
      <c r="L911" s="3">
        <v>5</v>
      </c>
      <c r="M911" s="3" t="s">
        <v>3658</v>
      </c>
      <c r="N911" s="3" t="s">
        <v>3659</v>
      </c>
      <c r="T911" s="3" t="s">
        <v>4316</v>
      </c>
      <c r="U911" s="3" t="s">
        <v>1723</v>
      </c>
      <c r="V911" s="3" t="s">
        <v>1936</v>
      </c>
      <c r="W911" s="3" t="s">
        <v>59</v>
      </c>
      <c r="X911" s="3" t="s">
        <v>4736</v>
      </c>
      <c r="Y911" s="3" t="s">
        <v>1724</v>
      </c>
      <c r="Z911" s="3" t="s">
        <v>2094</v>
      </c>
      <c r="AC911" s="3">
        <v>65</v>
      </c>
      <c r="AD911" s="3" t="s">
        <v>58</v>
      </c>
      <c r="AE911" s="3" t="s">
        <v>2523</v>
      </c>
      <c r="AJ911" s="3" t="s">
        <v>17</v>
      </c>
      <c r="AK911" s="3" t="s">
        <v>2640</v>
      </c>
      <c r="AL911" s="3" t="s">
        <v>160</v>
      </c>
      <c r="AM911" s="3" t="s">
        <v>4737</v>
      </c>
      <c r="AT911" s="3" t="s">
        <v>1725</v>
      </c>
      <c r="AU911" s="3" t="s">
        <v>4980</v>
      </c>
      <c r="AV911" s="3" t="s">
        <v>884</v>
      </c>
      <c r="AW911" s="3" t="s">
        <v>2285</v>
      </c>
      <c r="BI911" s="3" t="s">
        <v>1857</v>
      </c>
      <c r="BJ911" s="3" t="s">
        <v>2985</v>
      </c>
      <c r="BK911" s="3" t="s">
        <v>850</v>
      </c>
      <c r="BL911" s="3" t="s">
        <v>2723</v>
      </c>
      <c r="BM911" s="3" t="s">
        <v>1726</v>
      </c>
      <c r="BN911" s="3" t="s">
        <v>3172</v>
      </c>
      <c r="BO911" s="3" t="s">
        <v>202</v>
      </c>
      <c r="BP911" s="3" t="s">
        <v>2711</v>
      </c>
      <c r="BQ911" s="3" t="s">
        <v>1727</v>
      </c>
      <c r="BR911" s="3" t="s">
        <v>3325</v>
      </c>
      <c r="BS911" s="3" t="s">
        <v>965</v>
      </c>
      <c r="BT911" s="3" t="s">
        <v>2648</v>
      </c>
    </row>
    <row r="912" spans="1:72" ht="13.5" customHeight="1">
      <c r="A912" s="5" t="str">
        <f>HYPERLINK("http://kyu.snu.ac.kr/sdhj/index.jsp?type=hj/GK14809_00IM0001_009a.jpg","1732_하수서면_009a")</f>
        <v>1732_하수서면_009a</v>
      </c>
      <c r="B912" s="3">
        <v>1732</v>
      </c>
      <c r="C912" s="3" t="s">
        <v>3760</v>
      </c>
      <c r="D912" s="3" t="s">
        <v>3761</v>
      </c>
      <c r="E912" s="3">
        <v>911</v>
      </c>
      <c r="G912" s="3" t="s">
        <v>1559</v>
      </c>
      <c r="H912" s="3" t="s">
        <v>1866</v>
      </c>
      <c r="I912" s="3">
        <v>4</v>
      </c>
      <c r="L912" s="3">
        <v>5</v>
      </c>
      <c r="M912" s="3" t="s">
        <v>3658</v>
      </c>
      <c r="N912" s="3" t="s">
        <v>3659</v>
      </c>
      <c r="S912" s="3" t="s">
        <v>68</v>
      </c>
      <c r="T912" s="3" t="s">
        <v>1891</v>
      </c>
      <c r="W912" s="3" t="s">
        <v>128</v>
      </c>
      <c r="X912" s="3" t="s">
        <v>4981</v>
      </c>
      <c r="Y912" s="3" t="s">
        <v>158</v>
      </c>
      <c r="Z912" s="3" t="s">
        <v>2052</v>
      </c>
      <c r="AC912" s="3">
        <v>49</v>
      </c>
      <c r="AD912" s="3" t="s">
        <v>209</v>
      </c>
      <c r="AE912" s="3" t="s">
        <v>2540</v>
      </c>
      <c r="AJ912" s="3" t="s">
        <v>17</v>
      </c>
      <c r="AK912" s="3" t="s">
        <v>2640</v>
      </c>
      <c r="AL912" s="3" t="s">
        <v>61</v>
      </c>
      <c r="AM912" s="3" t="s">
        <v>2614</v>
      </c>
      <c r="AT912" s="3" t="s">
        <v>1104</v>
      </c>
      <c r="AU912" s="3" t="s">
        <v>2709</v>
      </c>
      <c r="AV912" s="3" t="s">
        <v>975</v>
      </c>
      <c r="AW912" s="3" t="s">
        <v>2743</v>
      </c>
      <c r="BG912" s="3" t="s">
        <v>113</v>
      </c>
      <c r="BH912" s="3" t="s">
        <v>2705</v>
      </c>
      <c r="BI912" s="3" t="s">
        <v>1858</v>
      </c>
      <c r="BJ912" s="3" t="s">
        <v>2984</v>
      </c>
      <c r="BK912" s="3" t="s">
        <v>113</v>
      </c>
      <c r="BL912" s="3" t="s">
        <v>2705</v>
      </c>
      <c r="BM912" s="3" t="s">
        <v>1728</v>
      </c>
      <c r="BN912" s="3" t="s">
        <v>3171</v>
      </c>
      <c r="BO912" s="3" t="s">
        <v>1729</v>
      </c>
      <c r="BP912" s="3" t="s">
        <v>4982</v>
      </c>
      <c r="BQ912" s="3" t="s">
        <v>1730</v>
      </c>
      <c r="BR912" s="3" t="s">
        <v>3324</v>
      </c>
      <c r="BS912" s="3" t="s">
        <v>195</v>
      </c>
      <c r="BT912" s="3" t="s">
        <v>2656</v>
      </c>
    </row>
    <row r="913" spans="1:72" ht="13.5" customHeight="1">
      <c r="A913" s="5" t="str">
        <f>HYPERLINK("http://kyu.snu.ac.kr/sdhj/index.jsp?type=hj/GK14809_00IM0001_009a.jpg","1732_하수서면_009a")</f>
        <v>1732_하수서면_009a</v>
      </c>
      <c r="B913" s="3">
        <v>1732</v>
      </c>
      <c r="C913" s="3" t="s">
        <v>3868</v>
      </c>
      <c r="D913" s="3" t="s">
        <v>3869</v>
      </c>
      <c r="E913" s="3">
        <v>912</v>
      </c>
      <c r="G913" s="3" t="s">
        <v>1559</v>
      </c>
      <c r="H913" s="3" t="s">
        <v>1866</v>
      </c>
      <c r="I913" s="3">
        <v>4</v>
      </c>
      <c r="L913" s="3">
        <v>5</v>
      </c>
      <c r="M913" s="3" t="s">
        <v>3658</v>
      </c>
      <c r="N913" s="3" t="s">
        <v>3659</v>
      </c>
      <c r="S913" s="3" t="s">
        <v>39</v>
      </c>
      <c r="T913" s="3" t="s">
        <v>1893</v>
      </c>
      <c r="U913" s="3" t="s">
        <v>147</v>
      </c>
      <c r="V913" s="3" t="s">
        <v>1937</v>
      </c>
      <c r="Y913" s="3" t="s">
        <v>1731</v>
      </c>
      <c r="Z913" s="3" t="s">
        <v>2093</v>
      </c>
      <c r="AC913" s="3">
        <v>17</v>
      </c>
      <c r="AD913" s="3" t="s">
        <v>99</v>
      </c>
      <c r="AE913" s="3" t="s">
        <v>2534</v>
      </c>
    </row>
    <row r="914" spans="1:72" ht="13.5" customHeight="1">
      <c r="A914" s="5" t="str">
        <f>HYPERLINK("http://kyu.snu.ac.kr/sdhj/index.jsp?type=hj/GK14809_00IM0001_009a.jpg","1732_하수서면_009a")</f>
        <v>1732_하수서면_009a</v>
      </c>
      <c r="B914" s="3">
        <v>1732</v>
      </c>
      <c r="C914" s="3" t="s">
        <v>4318</v>
      </c>
      <c r="D914" s="3" t="s">
        <v>4319</v>
      </c>
      <c r="E914" s="3">
        <v>913</v>
      </c>
      <c r="G914" s="3" t="s">
        <v>1559</v>
      </c>
      <c r="H914" s="3" t="s">
        <v>1866</v>
      </c>
      <c r="I914" s="3">
        <v>4</v>
      </c>
      <c r="L914" s="3">
        <v>5</v>
      </c>
      <c r="M914" s="3" t="s">
        <v>3658</v>
      </c>
      <c r="N914" s="3" t="s">
        <v>3659</v>
      </c>
      <c r="S914" s="3" t="s">
        <v>51</v>
      </c>
      <c r="T914" s="3" t="s">
        <v>1894</v>
      </c>
      <c r="U914" s="3" t="s">
        <v>1723</v>
      </c>
      <c r="V914" s="3" t="s">
        <v>1936</v>
      </c>
      <c r="Y914" s="3" t="s">
        <v>1557</v>
      </c>
      <c r="Z914" s="3" t="s">
        <v>2092</v>
      </c>
      <c r="AC914" s="3">
        <v>9</v>
      </c>
      <c r="AD914" s="3" t="s">
        <v>252</v>
      </c>
      <c r="AE914" s="3" t="s">
        <v>2547</v>
      </c>
      <c r="BF914" s="3" t="s">
        <v>53</v>
      </c>
    </row>
    <row r="915" spans="1:72" ht="13.5" customHeight="1">
      <c r="A915" s="5" t="str">
        <f>HYPERLINK("http://kyu.snu.ac.kr/sdhj/index.jsp?type=hj/GK14809_00IM0001_009a.jpg","1732_하수서면_009a")</f>
        <v>1732_하수서면_009a</v>
      </c>
      <c r="B915" s="3">
        <v>1732</v>
      </c>
      <c r="C915" s="3" t="s">
        <v>4179</v>
      </c>
      <c r="D915" s="3" t="s">
        <v>4180</v>
      </c>
      <c r="E915" s="3">
        <v>914</v>
      </c>
      <c r="G915" s="3" t="s">
        <v>1559</v>
      </c>
      <c r="H915" s="3" t="s">
        <v>1866</v>
      </c>
      <c r="I915" s="3">
        <v>4</v>
      </c>
      <c r="L915" s="3">
        <v>5</v>
      </c>
      <c r="M915" s="3" t="s">
        <v>3658</v>
      </c>
      <c r="N915" s="3" t="s">
        <v>3659</v>
      </c>
      <c r="S915" s="3" t="s">
        <v>51</v>
      </c>
      <c r="T915" s="3" t="s">
        <v>1894</v>
      </c>
      <c r="U915" s="3" t="s">
        <v>1723</v>
      </c>
      <c r="V915" s="3" t="s">
        <v>1936</v>
      </c>
      <c r="Y915" s="3" t="s">
        <v>1732</v>
      </c>
      <c r="Z915" s="3" t="s">
        <v>2091</v>
      </c>
      <c r="AC915" s="3">
        <v>5</v>
      </c>
      <c r="AD915" s="3" t="s">
        <v>58</v>
      </c>
      <c r="AE915" s="3" t="s">
        <v>2523</v>
      </c>
      <c r="BF915" s="3" t="s">
        <v>53</v>
      </c>
    </row>
    <row r="916" spans="1:72" ht="13.5" customHeight="1">
      <c r="A916" s="5" t="str">
        <f>HYPERLINK("http://kyu.snu.ac.kr/sdhj/index.jsp?type=hj/GK14809_00IM0001_009a.jpg","1732_하수서면_009a")</f>
        <v>1732_하수서면_009a</v>
      </c>
      <c r="B916" s="3">
        <v>1732</v>
      </c>
      <c r="C916" s="3" t="s">
        <v>4179</v>
      </c>
      <c r="D916" s="3" t="s">
        <v>4180</v>
      </c>
      <c r="E916" s="3">
        <v>915</v>
      </c>
      <c r="G916" s="3" t="s">
        <v>1559</v>
      </c>
      <c r="H916" s="3" t="s">
        <v>1866</v>
      </c>
      <c r="I916" s="3">
        <v>4</v>
      </c>
      <c r="L916" s="3">
        <v>5</v>
      </c>
      <c r="M916" s="3" t="s">
        <v>3658</v>
      </c>
      <c r="N916" s="3" t="s">
        <v>3659</v>
      </c>
      <c r="T916" s="3" t="s">
        <v>4983</v>
      </c>
      <c r="U916" s="3" t="s">
        <v>56</v>
      </c>
      <c r="V916" s="3" t="s">
        <v>1927</v>
      </c>
      <c r="Y916" s="3" t="s">
        <v>801</v>
      </c>
      <c r="Z916" s="3" t="s">
        <v>2090</v>
      </c>
      <c r="AC916" s="3">
        <v>17</v>
      </c>
      <c r="AD916" s="3" t="s">
        <v>734</v>
      </c>
      <c r="AE916" s="3" t="s">
        <v>2521</v>
      </c>
      <c r="AF916" s="3" t="s">
        <v>129</v>
      </c>
      <c r="AG916" s="3" t="s">
        <v>2589</v>
      </c>
    </row>
    <row r="917" spans="1:72" ht="13.5" customHeight="1">
      <c r="A917" s="5" t="str">
        <f>HYPERLINK("http://kyu.snu.ac.kr/sdhj/index.jsp?type=hj/GK14809_00IM0001_009a.jpg","1732_하수서면_009a")</f>
        <v>1732_하수서면_009a</v>
      </c>
      <c r="B917" s="3">
        <v>1732</v>
      </c>
      <c r="C917" s="3" t="s">
        <v>4318</v>
      </c>
      <c r="D917" s="3" t="s">
        <v>4319</v>
      </c>
      <c r="E917" s="3">
        <v>916</v>
      </c>
      <c r="G917" s="3" t="s">
        <v>1559</v>
      </c>
      <c r="H917" s="3" t="s">
        <v>1866</v>
      </c>
      <c r="I917" s="3">
        <v>5</v>
      </c>
      <c r="J917" s="3" t="s">
        <v>1733</v>
      </c>
      <c r="K917" s="3" t="s">
        <v>4984</v>
      </c>
      <c r="L917" s="3">
        <v>1</v>
      </c>
      <c r="M917" s="3" t="s">
        <v>1733</v>
      </c>
      <c r="N917" s="3" t="s">
        <v>3660</v>
      </c>
      <c r="T917" s="3" t="s">
        <v>4985</v>
      </c>
      <c r="U917" s="3" t="s">
        <v>962</v>
      </c>
      <c r="V917" s="3" t="s">
        <v>1935</v>
      </c>
      <c r="W917" s="3" t="s">
        <v>59</v>
      </c>
      <c r="X917" s="3" t="s">
        <v>4986</v>
      </c>
      <c r="Y917" s="3" t="s">
        <v>1734</v>
      </c>
      <c r="Z917" s="3" t="s">
        <v>2089</v>
      </c>
      <c r="AC917" s="3">
        <v>33</v>
      </c>
      <c r="AD917" s="3" t="s">
        <v>166</v>
      </c>
      <c r="AE917" s="3" t="s">
        <v>2536</v>
      </c>
      <c r="AJ917" s="3" t="s">
        <v>17</v>
      </c>
      <c r="AK917" s="3" t="s">
        <v>2640</v>
      </c>
      <c r="AL917" s="3" t="s">
        <v>160</v>
      </c>
      <c r="AM917" s="3" t="s">
        <v>4987</v>
      </c>
      <c r="AT917" s="3" t="s">
        <v>1735</v>
      </c>
      <c r="AU917" s="3" t="s">
        <v>2708</v>
      </c>
      <c r="AV917" s="3" t="s">
        <v>1579</v>
      </c>
      <c r="AW917" s="3" t="s">
        <v>2143</v>
      </c>
      <c r="BG917" s="3" t="s">
        <v>37</v>
      </c>
      <c r="BH917" s="3" t="s">
        <v>2702</v>
      </c>
      <c r="BI917" s="3" t="s">
        <v>951</v>
      </c>
      <c r="BJ917" s="3" t="s">
        <v>2329</v>
      </c>
      <c r="BK917" s="3" t="s">
        <v>37</v>
      </c>
      <c r="BL917" s="3" t="s">
        <v>2702</v>
      </c>
      <c r="BM917" s="3" t="s">
        <v>1581</v>
      </c>
      <c r="BN917" s="3" t="s">
        <v>2977</v>
      </c>
      <c r="BO917" s="3" t="s">
        <v>37</v>
      </c>
      <c r="BP917" s="3" t="s">
        <v>2702</v>
      </c>
      <c r="BS917" s="3" t="s">
        <v>178</v>
      </c>
      <c r="BT917" s="3" t="s">
        <v>2666</v>
      </c>
    </row>
    <row r="918" spans="1:72" ht="13.5" customHeight="1">
      <c r="A918" s="5" t="str">
        <f>HYPERLINK("http://kyu.snu.ac.kr/sdhj/index.jsp?type=hj/GK14809_00IM0001_009a.jpg","1732_하수서면_009a")</f>
        <v>1732_하수서면_009a</v>
      </c>
      <c r="B918" s="3">
        <v>1732</v>
      </c>
      <c r="C918" s="3" t="s">
        <v>4988</v>
      </c>
      <c r="D918" s="3" t="s">
        <v>4989</v>
      </c>
      <c r="E918" s="3">
        <v>917</v>
      </c>
      <c r="G918" s="3" t="s">
        <v>1559</v>
      </c>
      <c r="H918" s="3" t="s">
        <v>1866</v>
      </c>
      <c r="I918" s="3">
        <v>5</v>
      </c>
      <c r="L918" s="3">
        <v>1</v>
      </c>
      <c r="M918" s="3" t="s">
        <v>1733</v>
      </c>
      <c r="N918" s="3" t="s">
        <v>3660</v>
      </c>
      <c r="S918" s="3" t="s">
        <v>68</v>
      </c>
      <c r="T918" s="3" t="s">
        <v>1891</v>
      </c>
      <c r="W918" s="3" t="s">
        <v>59</v>
      </c>
      <c r="X918" s="3" t="s">
        <v>4986</v>
      </c>
      <c r="Y918" s="3" t="s">
        <v>1736</v>
      </c>
      <c r="Z918" s="3" t="s">
        <v>2088</v>
      </c>
      <c r="AC918" s="3">
        <v>31</v>
      </c>
      <c r="AD918" s="3" t="s">
        <v>271</v>
      </c>
      <c r="AE918" s="3" t="s">
        <v>2546</v>
      </c>
      <c r="AJ918" s="3" t="s">
        <v>17</v>
      </c>
      <c r="AK918" s="3" t="s">
        <v>2640</v>
      </c>
      <c r="AL918" s="3" t="s">
        <v>61</v>
      </c>
      <c r="AM918" s="3" t="s">
        <v>2614</v>
      </c>
      <c r="AT918" s="3" t="s">
        <v>37</v>
      </c>
      <c r="AU918" s="3" t="s">
        <v>2702</v>
      </c>
      <c r="AV918" s="3" t="s">
        <v>1737</v>
      </c>
      <c r="AW918" s="3" t="s">
        <v>2742</v>
      </c>
      <c r="BG918" s="3" t="s">
        <v>37</v>
      </c>
      <c r="BH918" s="3" t="s">
        <v>2702</v>
      </c>
      <c r="BI918" s="3" t="s">
        <v>1738</v>
      </c>
      <c r="BJ918" s="3" t="s">
        <v>2983</v>
      </c>
      <c r="BK918" s="3" t="s">
        <v>37</v>
      </c>
      <c r="BL918" s="3" t="s">
        <v>2702</v>
      </c>
      <c r="BM918" s="3" t="s">
        <v>1739</v>
      </c>
      <c r="BN918" s="3" t="s">
        <v>3170</v>
      </c>
      <c r="BO918" s="3" t="s">
        <v>857</v>
      </c>
      <c r="BP918" s="3" t="s">
        <v>2716</v>
      </c>
      <c r="BQ918" s="3" t="s">
        <v>1740</v>
      </c>
      <c r="BR918" s="3" t="s">
        <v>4990</v>
      </c>
      <c r="BS918" s="3" t="s">
        <v>160</v>
      </c>
      <c r="BT918" s="3" t="s">
        <v>4991</v>
      </c>
    </row>
    <row r="919" spans="1:72" ht="13.5" customHeight="1">
      <c r="A919" s="5" t="str">
        <f>HYPERLINK("http://kyu.snu.ac.kr/sdhj/index.jsp?type=hj/GK14809_00IM0001_009a.jpg","1732_하수서면_009a")</f>
        <v>1732_하수서면_009a</v>
      </c>
      <c r="B919" s="3">
        <v>1732</v>
      </c>
      <c r="C919" s="3" t="s">
        <v>4992</v>
      </c>
      <c r="D919" s="3" t="s">
        <v>4993</v>
      </c>
      <c r="E919" s="3">
        <v>918</v>
      </c>
      <c r="G919" s="3" t="s">
        <v>1559</v>
      </c>
      <c r="H919" s="3" t="s">
        <v>1866</v>
      </c>
      <c r="I919" s="3">
        <v>5</v>
      </c>
      <c r="L919" s="3">
        <v>1</v>
      </c>
      <c r="M919" s="3" t="s">
        <v>1733</v>
      </c>
      <c r="N919" s="3" t="s">
        <v>3660</v>
      </c>
      <c r="S919" s="3" t="s">
        <v>49</v>
      </c>
      <c r="T919" s="3" t="s">
        <v>1890</v>
      </c>
      <c r="Y919" s="3" t="s">
        <v>158</v>
      </c>
      <c r="Z919" s="3" t="s">
        <v>2052</v>
      </c>
      <c r="AC919" s="3">
        <v>7</v>
      </c>
      <c r="AD919" s="3" t="s">
        <v>243</v>
      </c>
      <c r="AE919" s="3" t="s">
        <v>2542</v>
      </c>
    </row>
    <row r="920" spans="1:72" ht="13.5" customHeight="1">
      <c r="A920" s="5" t="str">
        <f>HYPERLINK("http://kyu.snu.ac.kr/sdhj/index.jsp?type=hj/GK14809_00IM0001_009a.jpg","1732_하수서면_009a")</f>
        <v>1732_하수서면_009a</v>
      </c>
      <c r="B920" s="3">
        <v>1732</v>
      </c>
      <c r="C920" s="3" t="s">
        <v>4988</v>
      </c>
      <c r="D920" s="3" t="s">
        <v>4989</v>
      </c>
      <c r="E920" s="3">
        <v>919</v>
      </c>
      <c r="G920" s="3" t="s">
        <v>1559</v>
      </c>
      <c r="H920" s="3" t="s">
        <v>1866</v>
      </c>
      <c r="I920" s="3">
        <v>5</v>
      </c>
      <c r="L920" s="3">
        <v>1</v>
      </c>
      <c r="M920" s="3" t="s">
        <v>1733</v>
      </c>
      <c r="N920" s="3" t="s">
        <v>3660</v>
      </c>
      <c r="S920" s="3" t="s">
        <v>100</v>
      </c>
      <c r="T920" s="3" t="s">
        <v>1892</v>
      </c>
      <c r="Y920" s="3" t="s">
        <v>158</v>
      </c>
      <c r="Z920" s="3" t="s">
        <v>2052</v>
      </c>
      <c r="AC920" s="3">
        <v>1</v>
      </c>
      <c r="AD920" s="3" t="s">
        <v>365</v>
      </c>
      <c r="AE920" s="3" t="s">
        <v>2518</v>
      </c>
      <c r="AF920" s="3" t="s">
        <v>129</v>
      </c>
      <c r="AG920" s="3" t="s">
        <v>2589</v>
      </c>
      <c r="BF920" s="3" t="s">
        <v>53</v>
      </c>
    </row>
    <row r="921" spans="1:72" ht="13.5" customHeight="1">
      <c r="A921" s="5" t="str">
        <f>HYPERLINK("http://kyu.snu.ac.kr/sdhj/index.jsp?type=hj/GK14809_00IM0001_009a.jpg","1732_하수서면_009a")</f>
        <v>1732_하수서면_009a</v>
      </c>
      <c r="B921" s="3">
        <v>1732</v>
      </c>
      <c r="C921" s="3" t="s">
        <v>4988</v>
      </c>
      <c r="D921" s="3" t="s">
        <v>4989</v>
      </c>
      <c r="E921" s="3">
        <v>920</v>
      </c>
      <c r="G921" s="3" t="s">
        <v>1559</v>
      </c>
      <c r="H921" s="3" t="s">
        <v>1866</v>
      </c>
      <c r="I921" s="3">
        <v>5</v>
      </c>
      <c r="L921" s="3">
        <v>1</v>
      </c>
      <c r="M921" s="3" t="s">
        <v>1733</v>
      </c>
      <c r="N921" s="3" t="s">
        <v>3660</v>
      </c>
      <c r="T921" s="3" t="s">
        <v>4994</v>
      </c>
      <c r="U921" s="3" t="s">
        <v>228</v>
      </c>
      <c r="V921" s="3" t="s">
        <v>1929</v>
      </c>
      <c r="Y921" s="3" t="s">
        <v>1741</v>
      </c>
      <c r="Z921" s="3" t="s">
        <v>2087</v>
      </c>
      <c r="AC921" s="3">
        <v>33</v>
      </c>
      <c r="AD921" s="3" t="s">
        <v>322</v>
      </c>
      <c r="AE921" s="3" t="s">
        <v>2522</v>
      </c>
    </row>
    <row r="922" spans="1:72" ht="13.5" customHeight="1">
      <c r="A922" s="5" t="str">
        <f>HYPERLINK("http://kyu.snu.ac.kr/sdhj/index.jsp?type=hj/GK14809_00IM0001_009a.jpg","1732_하수서면_009a")</f>
        <v>1732_하수서면_009a</v>
      </c>
      <c r="B922" s="3">
        <v>1732</v>
      </c>
      <c r="C922" s="3" t="s">
        <v>3779</v>
      </c>
      <c r="D922" s="3" t="s">
        <v>3780</v>
      </c>
      <c r="E922" s="3">
        <v>921</v>
      </c>
      <c r="G922" s="3" t="s">
        <v>1559</v>
      </c>
      <c r="H922" s="3" t="s">
        <v>1866</v>
      </c>
      <c r="I922" s="3">
        <v>5</v>
      </c>
      <c r="L922" s="3">
        <v>1</v>
      </c>
      <c r="M922" s="3" t="s">
        <v>1733</v>
      </c>
      <c r="N922" s="3" t="s">
        <v>3660</v>
      </c>
      <c r="T922" s="3" t="s">
        <v>4994</v>
      </c>
      <c r="U922" s="3" t="s">
        <v>43</v>
      </c>
      <c r="V922" s="3" t="s">
        <v>1928</v>
      </c>
      <c r="Y922" s="3" t="s">
        <v>789</v>
      </c>
      <c r="Z922" s="3" t="s">
        <v>2086</v>
      </c>
      <c r="AC922" s="3">
        <v>6</v>
      </c>
      <c r="AD922" s="3" t="s">
        <v>291</v>
      </c>
      <c r="AE922" s="3" t="s">
        <v>2537</v>
      </c>
      <c r="BB922" s="3" t="s">
        <v>187</v>
      </c>
      <c r="BC922" s="3" t="s">
        <v>2917</v>
      </c>
      <c r="BF922" s="3" t="s">
        <v>3953</v>
      </c>
    </row>
    <row r="923" spans="1:72" ht="13.5" customHeight="1">
      <c r="A923" s="5" t="str">
        <f>HYPERLINK("http://kyu.snu.ac.kr/sdhj/index.jsp?type=hj/GK14809_00IM0001_009a.jpg","1732_하수서면_009a")</f>
        <v>1732_하수서면_009a</v>
      </c>
      <c r="B923" s="3">
        <v>1732</v>
      </c>
      <c r="C923" s="3" t="s">
        <v>3954</v>
      </c>
      <c r="D923" s="3" t="s">
        <v>3955</v>
      </c>
      <c r="E923" s="3">
        <v>922</v>
      </c>
      <c r="G923" s="3" t="s">
        <v>1559</v>
      </c>
      <c r="H923" s="3" t="s">
        <v>1866</v>
      </c>
      <c r="I923" s="3">
        <v>5</v>
      </c>
      <c r="L923" s="3">
        <v>2</v>
      </c>
      <c r="M923" s="3" t="s">
        <v>3661</v>
      </c>
      <c r="N923" s="3" t="s">
        <v>3662</v>
      </c>
      <c r="T923" s="3" t="s">
        <v>4995</v>
      </c>
      <c r="U923" s="3" t="s">
        <v>1742</v>
      </c>
      <c r="V923" s="3" t="s">
        <v>1934</v>
      </c>
      <c r="W923" s="3" t="s">
        <v>553</v>
      </c>
      <c r="X923" s="3" t="s">
        <v>2016</v>
      </c>
      <c r="Y923" s="3" t="s">
        <v>1093</v>
      </c>
      <c r="Z923" s="3" t="s">
        <v>2085</v>
      </c>
      <c r="AC923" s="3">
        <v>79</v>
      </c>
      <c r="AD923" s="3" t="s">
        <v>230</v>
      </c>
      <c r="AE923" s="3" t="s">
        <v>2545</v>
      </c>
      <c r="AJ923" s="3" t="s">
        <v>17</v>
      </c>
      <c r="AK923" s="3" t="s">
        <v>2640</v>
      </c>
      <c r="AL923" s="3" t="s">
        <v>91</v>
      </c>
      <c r="AM923" s="3" t="s">
        <v>2621</v>
      </c>
      <c r="AT923" s="3" t="s">
        <v>1743</v>
      </c>
      <c r="AU923" s="3" t="s">
        <v>2707</v>
      </c>
      <c r="AV923" s="3" t="s">
        <v>1744</v>
      </c>
      <c r="AW923" s="3" t="s">
        <v>2741</v>
      </c>
      <c r="BG923" s="3" t="s">
        <v>37</v>
      </c>
      <c r="BH923" s="3" t="s">
        <v>2702</v>
      </c>
      <c r="BI923" s="3" t="s">
        <v>1745</v>
      </c>
      <c r="BJ923" s="3" t="s">
        <v>2982</v>
      </c>
      <c r="BK923" s="3" t="s">
        <v>37</v>
      </c>
      <c r="BL923" s="3" t="s">
        <v>2702</v>
      </c>
      <c r="BM923" s="3" t="s">
        <v>1746</v>
      </c>
      <c r="BN923" s="3" t="s">
        <v>3169</v>
      </c>
    </row>
    <row r="924" spans="1:72" ht="13.5" customHeight="1">
      <c r="A924" s="5" t="str">
        <f>HYPERLINK("http://kyu.snu.ac.kr/sdhj/index.jsp?type=hj/GK14809_00IM0001_009a.jpg","1732_하수서면_009a")</f>
        <v>1732_하수서면_009a</v>
      </c>
      <c r="B924" s="3">
        <v>1732</v>
      </c>
      <c r="C924" s="3" t="s">
        <v>4123</v>
      </c>
      <c r="D924" s="3" t="s">
        <v>4124</v>
      </c>
      <c r="E924" s="3">
        <v>923</v>
      </c>
      <c r="G924" s="3" t="s">
        <v>1559</v>
      </c>
      <c r="H924" s="3" t="s">
        <v>1866</v>
      </c>
      <c r="I924" s="3">
        <v>5</v>
      </c>
      <c r="L924" s="3">
        <v>2</v>
      </c>
      <c r="M924" s="3" t="s">
        <v>3661</v>
      </c>
      <c r="N924" s="3" t="s">
        <v>3662</v>
      </c>
      <c r="S924" s="3" t="s">
        <v>68</v>
      </c>
      <c r="T924" s="3" t="s">
        <v>1891</v>
      </c>
      <c r="W924" s="3" t="s">
        <v>59</v>
      </c>
      <c r="X924" s="3" t="s">
        <v>4996</v>
      </c>
      <c r="Y924" s="3" t="s">
        <v>70</v>
      </c>
      <c r="Z924" s="3" t="s">
        <v>2079</v>
      </c>
      <c r="AC924" s="3">
        <v>83</v>
      </c>
      <c r="AD924" s="3" t="s">
        <v>498</v>
      </c>
      <c r="AE924" s="3" t="s">
        <v>2527</v>
      </c>
      <c r="AJ924" s="3" t="s">
        <v>72</v>
      </c>
      <c r="AK924" s="3" t="s">
        <v>2641</v>
      </c>
      <c r="AL924" s="3" t="s">
        <v>160</v>
      </c>
      <c r="AM924" s="3" t="s">
        <v>4997</v>
      </c>
      <c r="AT924" s="3" t="s">
        <v>37</v>
      </c>
      <c r="AU924" s="3" t="s">
        <v>2702</v>
      </c>
      <c r="AV924" s="3" t="s">
        <v>1747</v>
      </c>
      <c r="AW924" s="3" t="s">
        <v>2740</v>
      </c>
      <c r="BG924" s="3" t="s">
        <v>37</v>
      </c>
      <c r="BH924" s="3" t="s">
        <v>2702</v>
      </c>
      <c r="BI924" s="3" t="s">
        <v>1748</v>
      </c>
      <c r="BJ924" s="3" t="s">
        <v>2981</v>
      </c>
      <c r="BM924" s="3" t="s">
        <v>1749</v>
      </c>
      <c r="BN924" s="3" t="s">
        <v>3168</v>
      </c>
      <c r="BO924" s="3" t="s">
        <v>37</v>
      </c>
      <c r="BP924" s="3" t="s">
        <v>2702</v>
      </c>
      <c r="BQ924" s="3" t="s">
        <v>1750</v>
      </c>
      <c r="BR924" s="3" t="s">
        <v>4998</v>
      </c>
      <c r="BS924" s="3" t="s">
        <v>61</v>
      </c>
      <c r="BT924" s="3" t="s">
        <v>2614</v>
      </c>
    </row>
    <row r="925" spans="1:72" ht="13.5" customHeight="1">
      <c r="A925" s="5" t="str">
        <f>HYPERLINK("http://kyu.snu.ac.kr/sdhj/index.jsp?type=hj/GK14809_00IM0001_009a.jpg","1732_하수서면_009a")</f>
        <v>1732_하수서면_009a</v>
      </c>
      <c r="B925" s="3">
        <v>1732</v>
      </c>
      <c r="C925" s="3" t="s">
        <v>4624</v>
      </c>
      <c r="D925" s="3" t="s">
        <v>4625</v>
      </c>
      <c r="E925" s="3">
        <v>924</v>
      </c>
      <c r="G925" s="3" t="s">
        <v>1559</v>
      </c>
      <c r="H925" s="3" t="s">
        <v>1866</v>
      </c>
      <c r="I925" s="3">
        <v>5</v>
      </c>
      <c r="L925" s="3">
        <v>2</v>
      </c>
      <c r="M925" s="3" t="s">
        <v>3661</v>
      </c>
      <c r="N925" s="3" t="s">
        <v>3662</v>
      </c>
      <c r="S925" s="3" t="s">
        <v>39</v>
      </c>
      <c r="T925" s="3" t="s">
        <v>1893</v>
      </c>
      <c r="U925" s="3" t="s">
        <v>151</v>
      </c>
      <c r="V925" s="3" t="s">
        <v>1930</v>
      </c>
      <c r="Y925" s="3" t="s">
        <v>1751</v>
      </c>
      <c r="Z925" s="3" t="s">
        <v>2084</v>
      </c>
      <c r="AC925" s="3">
        <v>37</v>
      </c>
      <c r="AD925" s="3" t="s">
        <v>145</v>
      </c>
      <c r="AE925" s="3" t="s">
        <v>2544</v>
      </c>
    </row>
    <row r="926" spans="1:72" ht="13.5" customHeight="1">
      <c r="A926" s="5" t="str">
        <f>HYPERLINK("http://kyu.snu.ac.kr/sdhj/index.jsp?type=hj/GK14809_00IM0001_009a.jpg","1732_하수서면_009a")</f>
        <v>1732_하수서면_009a</v>
      </c>
      <c r="B926" s="3">
        <v>1732</v>
      </c>
      <c r="C926" s="3" t="s">
        <v>4856</v>
      </c>
      <c r="D926" s="3" t="s">
        <v>4857</v>
      </c>
      <c r="E926" s="3">
        <v>925</v>
      </c>
      <c r="G926" s="3" t="s">
        <v>1559</v>
      </c>
      <c r="H926" s="3" t="s">
        <v>1866</v>
      </c>
      <c r="I926" s="3">
        <v>5</v>
      </c>
      <c r="L926" s="3">
        <v>2</v>
      </c>
      <c r="M926" s="3" t="s">
        <v>3661</v>
      </c>
      <c r="N926" s="3" t="s">
        <v>3662</v>
      </c>
      <c r="S926" s="3" t="s">
        <v>527</v>
      </c>
      <c r="T926" s="3" t="s">
        <v>1897</v>
      </c>
      <c r="W926" s="3" t="s">
        <v>59</v>
      </c>
      <c r="X926" s="3" t="s">
        <v>4996</v>
      </c>
      <c r="Y926" s="3" t="s">
        <v>70</v>
      </c>
      <c r="Z926" s="3" t="s">
        <v>2079</v>
      </c>
      <c r="AC926" s="3">
        <v>39</v>
      </c>
      <c r="AD926" s="3" t="s">
        <v>83</v>
      </c>
      <c r="AE926" s="3" t="s">
        <v>2543</v>
      </c>
    </row>
    <row r="927" spans="1:72" ht="13.5" customHeight="1">
      <c r="A927" s="5" t="str">
        <f>HYPERLINK("http://kyu.snu.ac.kr/sdhj/index.jsp?type=hj/GK14809_00IM0001_009a.jpg","1732_하수서면_009a")</f>
        <v>1732_하수서면_009a</v>
      </c>
      <c r="B927" s="3">
        <v>1732</v>
      </c>
      <c r="C927" s="3" t="s">
        <v>4856</v>
      </c>
      <c r="D927" s="3" t="s">
        <v>4857</v>
      </c>
      <c r="E927" s="3">
        <v>926</v>
      </c>
      <c r="G927" s="3" t="s">
        <v>1559</v>
      </c>
      <c r="H927" s="3" t="s">
        <v>1866</v>
      </c>
      <c r="I927" s="3">
        <v>5</v>
      </c>
      <c r="L927" s="3">
        <v>2</v>
      </c>
      <c r="M927" s="3" t="s">
        <v>3661</v>
      </c>
      <c r="N927" s="3" t="s">
        <v>3662</v>
      </c>
      <c r="S927" s="3" t="s">
        <v>702</v>
      </c>
      <c r="T927" s="3" t="s">
        <v>1896</v>
      </c>
      <c r="Y927" s="3" t="s">
        <v>158</v>
      </c>
      <c r="Z927" s="3" t="s">
        <v>2052</v>
      </c>
      <c r="AC927" s="3">
        <v>7</v>
      </c>
      <c r="AD927" s="3" t="s">
        <v>243</v>
      </c>
      <c r="AE927" s="3" t="s">
        <v>2542</v>
      </c>
    </row>
    <row r="928" spans="1:72" ht="13.5" customHeight="1">
      <c r="A928" s="5" t="str">
        <f>HYPERLINK("http://kyu.snu.ac.kr/sdhj/index.jsp?type=hj/GK14809_00IM0001_009a.jpg","1732_하수서면_009a")</f>
        <v>1732_하수서면_009a</v>
      </c>
      <c r="B928" s="3">
        <v>1732</v>
      </c>
      <c r="C928" s="3" t="s">
        <v>4856</v>
      </c>
      <c r="D928" s="3" t="s">
        <v>4857</v>
      </c>
      <c r="E928" s="3">
        <v>927</v>
      </c>
      <c r="G928" s="3" t="s">
        <v>1559</v>
      </c>
      <c r="H928" s="3" t="s">
        <v>1866</v>
      </c>
      <c r="I928" s="3">
        <v>5</v>
      </c>
      <c r="L928" s="3">
        <v>2</v>
      </c>
      <c r="M928" s="3" t="s">
        <v>3661</v>
      </c>
      <c r="N928" s="3" t="s">
        <v>3662</v>
      </c>
      <c r="S928" s="3" t="s">
        <v>703</v>
      </c>
      <c r="T928" s="3" t="s">
        <v>1895</v>
      </c>
      <c r="Y928" s="3" t="s">
        <v>1752</v>
      </c>
      <c r="Z928" s="3" t="s">
        <v>2083</v>
      </c>
      <c r="AF928" s="3" t="s">
        <v>50</v>
      </c>
      <c r="AG928" s="3" t="s">
        <v>2041</v>
      </c>
    </row>
    <row r="929" spans="1:72" ht="13.5" customHeight="1">
      <c r="A929" s="5" t="str">
        <f>HYPERLINK("http://kyu.snu.ac.kr/sdhj/index.jsp?type=hj/GK14809_00IM0001_009a.jpg","1732_하수서면_009a")</f>
        <v>1732_하수서면_009a</v>
      </c>
      <c r="B929" s="3">
        <v>1732</v>
      </c>
      <c r="C929" s="3" t="s">
        <v>4856</v>
      </c>
      <c r="D929" s="3" t="s">
        <v>4857</v>
      </c>
      <c r="E929" s="3">
        <v>928</v>
      </c>
      <c r="G929" s="3" t="s">
        <v>1559</v>
      </c>
      <c r="H929" s="3" t="s">
        <v>1866</v>
      </c>
      <c r="I929" s="3">
        <v>5</v>
      </c>
      <c r="L929" s="3">
        <v>2</v>
      </c>
      <c r="M929" s="3" t="s">
        <v>3661</v>
      </c>
      <c r="N929" s="3" t="s">
        <v>3662</v>
      </c>
      <c r="T929" s="3" t="s">
        <v>4999</v>
      </c>
      <c r="U929" s="3" t="s">
        <v>56</v>
      </c>
      <c r="V929" s="3" t="s">
        <v>1927</v>
      </c>
      <c r="Y929" s="3" t="s">
        <v>1753</v>
      </c>
      <c r="Z929" s="3" t="s">
        <v>2082</v>
      </c>
      <c r="AC929" s="3">
        <v>33</v>
      </c>
      <c r="AD929" s="3" t="s">
        <v>322</v>
      </c>
      <c r="AE929" s="3" t="s">
        <v>2522</v>
      </c>
      <c r="AF929" s="3" t="s">
        <v>545</v>
      </c>
      <c r="AG929" s="3" t="s">
        <v>2590</v>
      </c>
      <c r="AH929" s="3" t="s">
        <v>539</v>
      </c>
      <c r="AI929" s="3" t="s">
        <v>2613</v>
      </c>
      <c r="BB929" s="3" t="s">
        <v>56</v>
      </c>
      <c r="BC929" s="3" t="s">
        <v>1927</v>
      </c>
      <c r="BD929" s="3" t="s">
        <v>1094</v>
      </c>
      <c r="BE929" s="3" t="s">
        <v>2919</v>
      </c>
      <c r="BF929" s="3" t="s">
        <v>5000</v>
      </c>
    </row>
    <row r="930" spans="1:72" ht="13.5" customHeight="1">
      <c r="A930" s="5" t="str">
        <f>HYPERLINK("http://kyu.snu.ac.kr/sdhj/index.jsp?type=hj/GK14809_00IM0001_009a.jpg","1732_하수서면_009a")</f>
        <v>1732_하수서면_009a</v>
      </c>
      <c r="B930" s="3">
        <v>1732</v>
      </c>
      <c r="C930" s="3" t="s">
        <v>4856</v>
      </c>
      <c r="D930" s="3" t="s">
        <v>4857</v>
      </c>
      <c r="E930" s="3">
        <v>929</v>
      </c>
      <c r="G930" s="3" t="s">
        <v>1559</v>
      </c>
      <c r="H930" s="3" t="s">
        <v>1866</v>
      </c>
      <c r="I930" s="3">
        <v>5</v>
      </c>
      <c r="L930" s="3">
        <v>2</v>
      </c>
      <c r="M930" s="3" t="s">
        <v>3661</v>
      </c>
      <c r="N930" s="3" t="s">
        <v>3662</v>
      </c>
      <c r="T930" s="3" t="s">
        <v>4999</v>
      </c>
      <c r="U930" s="3" t="s">
        <v>56</v>
      </c>
      <c r="V930" s="3" t="s">
        <v>1927</v>
      </c>
      <c r="Y930" s="3" t="s">
        <v>1754</v>
      </c>
      <c r="Z930" s="3" t="s">
        <v>2081</v>
      </c>
      <c r="AC930" s="3">
        <v>15</v>
      </c>
      <c r="AD930" s="3" t="s">
        <v>669</v>
      </c>
      <c r="AE930" s="3" t="s">
        <v>2541</v>
      </c>
      <c r="AF930" s="3" t="s">
        <v>129</v>
      </c>
      <c r="AG930" s="3" t="s">
        <v>2589</v>
      </c>
      <c r="BC930" s="3" t="s">
        <v>1927</v>
      </c>
      <c r="BE930" s="3" t="s">
        <v>2919</v>
      </c>
      <c r="BF930" s="3" t="s">
        <v>5001</v>
      </c>
    </row>
    <row r="931" spans="1:72" ht="13.5" customHeight="1">
      <c r="A931" s="5" t="str">
        <f>HYPERLINK("http://kyu.snu.ac.kr/sdhj/index.jsp?type=hj/GK14809_00IM0001_009a.jpg","1732_하수서면_009a")</f>
        <v>1732_하수서면_009a</v>
      </c>
      <c r="B931" s="3">
        <v>1732</v>
      </c>
      <c r="C931" s="3" t="s">
        <v>4856</v>
      </c>
      <c r="D931" s="3" t="s">
        <v>4857</v>
      </c>
      <c r="E931" s="3">
        <v>930</v>
      </c>
      <c r="G931" s="3" t="s">
        <v>1559</v>
      </c>
      <c r="H931" s="3" t="s">
        <v>1866</v>
      </c>
      <c r="I931" s="3">
        <v>5</v>
      </c>
      <c r="L931" s="3">
        <v>3</v>
      </c>
      <c r="M931" s="3" t="s">
        <v>3663</v>
      </c>
      <c r="N931" s="3" t="s">
        <v>3664</v>
      </c>
      <c r="T931" s="3" t="s">
        <v>5002</v>
      </c>
      <c r="U931" s="3" t="s">
        <v>968</v>
      </c>
      <c r="V931" s="3" t="s">
        <v>1933</v>
      </c>
      <c r="W931" s="3" t="s">
        <v>553</v>
      </c>
      <c r="X931" s="3" t="s">
        <v>2016</v>
      </c>
      <c r="Y931" s="3" t="s">
        <v>1755</v>
      </c>
      <c r="Z931" s="3" t="s">
        <v>2080</v>
      </c>
      <c r="AC931" s="3">
        <v>49</v>
      </c>
      <c r="AD931" s="3" t="s">
        <v>209</v>
      </c>
      <c r="AE931" s="3" t="s">
        <v>2540</v>
      </c>
      <c r="AJ931" s="3" t="s">
        <v>17</v>
      </c>
      <c r="AK931" s="3" t="s">
        <v>2640</v>
      </c>
      <c r="AL931" s="3" t="s">
        <v>91</v>
      </c>
      <c r="AM931" s="3" t="s">
        <v>2621</v>
      </c>
      <c r="AT931" s="3" t="s">
        <v>1756</v>
      </c>
      <c r="AU931" s="3" t="s">
        <v>2706</v>
      </c>
      <c r="AV931" s="3" t="s">
        <v>1093</v>
      </c>
      <c r="AW931" s="3" t="s">
        <v>2085</v>
      </c>
      <c r="BG931" s="3" t="s">
        <v>1743</v>
      </c>
      <c r="BH931" s="3" t="s">
        <v>2707</v>
      </c>
      <c r="BI931" s="3" t="s">
        <v>1744</v>
      </c>
      <c r="BJ931" s="3" t="s">
        <v>2741</v>
      </c>
      <c r="BK931" s="3" t="s">
        <v>37</v>
      </c>
      <c r="BL931" s="3" t="s">
        <v>2702</v>
      </c>
      <c r="BM931" s="3" t="s">
        <v>1745</v>
      </c>
      <c r="BN931" s="3" t="s">
        <v>2982</v>
      </c>
      <c r="BO931" s="3" t="s">
        <v>37</v>
      </c>
      <c r="BP931" s="3" t="s">
        <v>2702</v>
      </c>
      <c r="BQ931" s="3" t="s">
        <v>1757</v>
      </c>
      <c r="BR931" s="3" t="s">
        <v>5003</v>
      </c>
      <c r="BS931" s="3" t="s">
        <v>160</v>
      </c>
      <c r="BT931" s="3" t="s">
        <v>5004</v>
      </c>
    </row>
    <row r="932" spans="1:72" ht="13.5" customHeight="1">
      <c r="A932" s="5" t="str">
        <f>HYPERLINK("http://kyu.snu.ac.kr/sdhj/index.jsp?type=hj/GK14809_00IM0001_009a.jpg","1732_하수서면_009a")</f>
        <v>1732_하수서면_009a</v>
      </c>
      <c r="B932" s="3">
        <v>1732</v>
      </c>
      <c r="C932" s="3" t="s">
        <v>5005</v>
      </c>
      <c r="D932" s="3" t="s">
        <v>5006</v>
      </c>
      <c r="E932" s="3">
        <v>931</v>
      </c>
      <c r="G932" s="3" t="s">
        <v>1559</v>
      </c>
      <c r="H932" s="3" t="s">
        <v>1866</v>
      </c>
      <c r="I932" s="3">
        <v>5</v>
      </c>
      <c r="L932" s="3">
        <v>3</v>
      </c>
      <c r="M932" s="3" t="s">
        <v>3663</v>
      </c>
      <c r="N932" s="3" t="s">
        <v>3664</v>
      </c>
      <c r="S932" s="3" t="s">
        <v>68</v>
      </c>
      <c r="T932" s="3" t="s">
        <v>1891</v>
      </c>
      <c r="W932" s="3" t="s">
        <v>128</v>
      </c>
      <c r="X932" s="3" t="s">
        <v>5007</v>
      </c>
      <c r="Y932" s="3" t="s">
        <v>70</v>
      </c>
      <c r="Z932" s="3" t="s">
        <v>2079</v>
      </c>
      <c r="AC932" s="3">
        <v>44</v>
      </c>
      <c r="AD932" s="3" t="s">
        <v>705</v>
      </c>
      <c r="AE932" s="3" t="s">
        <v>2539</v>
      </c>
      <c r="AJ932" s="3" t="s">
        <v>72</v>
      </c>
      <c r="AK932" s="3" t="s">
        <v>2641</v>
      </c>
      <c r="AL932" s="3" t="s">
        <v>61</v>
      </c>
      <c r="AM932" s="3" t="s">
        <v>2614</v>
      </c>
      <c r="AT932" s="3" t="s">
        <v>37</v>
      </c>
      <c r="AU932" s="3" t="s">
        <v>2702</v>
      </c>
      <c r="AV932" s="3" t="s">
        <v>1758</v>
      </c>
      <c r="AW932" s="3" t="s">
        <v>2739</v>
      </c>
      <c r="BG932" s="3" t="s">
        <v>37</v>
      </c>
      <c r="BH932" s="3" t="s">
        <v>2702</v>
      </c>
      <c r="BI932" s="3" t="s">
        <v>1759</v>
      </c>
      <c r="BJ932" s="3" t="s">
        <v>2980</v>
      </c>
      <c r="BK932" s="3" t="s">
        <v>37</v>
      </c>
      <c r="BL932" s="3" t="s">
        <v>2702</v>
      </c>
      <c r="BM932" s="3" t="s">
        <v>1760</v>
      </c>
      <c r="BN932" s="3" t="s">
        <v>3167</v>
      </c>
      <c r="BO932" s="3" t="s">
        <v>37</v>
      </c>
      <c r="BP932" s="3" t="s">
        <v>2702</v>
      </c>
      <c r="BQ932" s="3" t="s">
        <v>1761</v>
      </c>
      <c r="BR932" s="3" t="s">
        <v>3323</v>
      </c>
      <c r="BS932" s="3" t="s">
        <v>195</v>
      </c>
      <c r="BT932" s="3" t="s">
        <v>2656</v>
      </c>
    </row>
    <row r="933" spans="1:72" ht="13.5" customHeight="1">
      <c r="A933" s="5" t="str">
        <f>HYPERLINK("http://kyu.snu.ac.kr/sdhj/index.jsp?type=hj/GK14809_00IM0001_009a.jpg","1732_하수서면_009a")</f>
        <v>1732_하수서면_009a</v>
      </c>
      <c r="B933" s="3">
        <v>1732</v>
      </c>
      <c r="C933" s="3" t="s">
        <v>5008</v>
      </c>
      <c r="D933" s="3" t="s">
        <v>5009</v>
      </c>
      <c r="E933" s="3">
        <v>932</v>
      </c>
      <c r="G933" s="3" t="s">
        <v>1559</v>
      </c>
      <c r="H933" s="3" t="s">
        <v>1866</v>
      </c>
      <c r="I933" s="3">
        <v>5</v>
      </c>
      <c r="L933" s="3">
        <v>3</v>
      </c>
      <c r="M933" s="3" t="s">
        <v>3663</v>
      </c>
      <c r="N933" s="3" t="s">
        <v>3664</v>
      </c>
      <c r="S933" s="3" t="s">
        <v>49</v>
      </c>
      <c r="T933" s="3" t="s">
        <v>1890</v>
      </c>
      <c r="AC933" s="3">
        <v>18</v>
      </c>
      <c r="AD933" s="3" t="s">
        <v>276</v>
      </c>
      <c r="AE933" s="3" t="s">
        <v>2524</v>
      </c>
    </row>
    <row r="934" spans="1:72" ht="13.5" customHeight="1">
      <c r="A934" s="5" t="str">
        <f>HYPERLINK("http://kyu.snu.ac.kr/sdhj/index.jsp?type=hj/GK14809_00IM0001_009a.jpg","1732_하수서면_009a")</f>
        <v>1732_하수서면_009a</v>
      </c>
      <c r="B934" s="3">
        <v>1732</v>
      </c>
      <c r="C934" s="3" t="s">
        <v>5010</v>
      </c>
      <c r="D934" s="3" t="s">
        <v>5011</v>
      </c>
      <c r="E934" s="3">
        <v>933</v>
      </c>
      <c r="G934" s="3" t="s">
        <v>1559</v>
      </c>
      <c r="H934" s="3" t="s">
        <v>1866</v>
      </c>
      <c r="I934" s="3">
        <v>5</v>
      </c>
      <c r="L934" s="3">
        <v>3</v>
      </c>
      <c r="M934" s="3" t="s">
        <v>3663</v>
      </c>
      <c r="N934" s="3" t="s">
        <v>3664</v>
      </c>
      <c r="S934" s="3" t="s">
        <v>51</v>
      </c>
      <c r="T934" s="3" t="s">
        <v>1894</v>
      </c>
      <c r="Y934" s="3" t="s">
        <v>1762</v>
      </c>
      <c r="Z934" s="3" t="s">
        <v>2078</v>
      </c>
      <c r="AC934" s="3">
        <v>16</v>
      </c>
      <c r="AD934" s="3" t="s">
        <v>385</v>
      </c>
      <c r="AE934" s="3" t="s">
        <v>2526</v>
      </c>
      <c r="AF934" s="3" t="s">
        <v>129</v>
      </c>
      <c r="AG934" s="3" t="s">
        <v>2589</v>
      </c>
      <c r="BF934" s="3" t="s">
        <v>53</v>
      </c>
    </row>
    <row r="935" spans="1:72" ht="13.5" customHeight="1">
      <c r="A935" s="5" t="str">
        <f>HYPERLINK("http://kyu.snu.ac.kr/sdhj/index.jsp?type=hj/GK14809_00IM0001_009a.jpg","1732_하수서면_009a")</f>
        <v>1732_하수서면_009a</v>
      </c>
      <c r="B935" s="3">
        <v>1732</v>
      </c>
      <c r="C935" s="3" t="s">
        <v>5010</v>
      </c>
      <c r="D935" s="3" t="s">
        <v>5011</v>
      </c>
      <c r="E935" s="3">
        <v>934</v>
      </c>
      <c r="G935" s="3" t="s">
        <v>1559</v>
      </c>
      <c r="H935" s="3" t="s">
        <v>1866</v>
      </c>
      <c r="I935" s="3">
        <v>5</v>
      </c>
      <c r="L935" s="3">
        <v>3</v>
      </c>
      <c r="M935" s="3" t="s">
        <v>3663</v>
      </c>
      <c r="N935" s="3" t="s">
        <v>3664</v>
      </c>
      <c r="S935" s="3" t="s">
        <v>51</v>
      </c>
      <c r="T935" s="3" t="s">
        <v>1894</v>
      </c>
      <c r="AF935" s="3" t="s">
        <v>50</v>
      </c>
      <c r="AG935" s="3" t="s">
        <v>2041</v>
      </c>
      <c r="BF935" s="3" t="s">
        <v>53</v>
      </c>
    </row>
    <row r="936" spans="1:72" ht="13.5" customHeight="1">
      <c r="A936" s="5" t="str">
        <f>HYPERLINK("http://kyu.snu.ac.kr/sdhj/index.jsp?type=hj/GK14809_00IM0001_009a.jpg","1732_하수서면_009a")</f>
        <v>1732_하수서면_009a</v>
      </c>
      <c r="B936" s="3">
        <v>1732</v>
      </c>
      <c r="C936" s="3" t="s">
        <v>5010</v>
      </c>
      <c r="D936" s="3" t="s">
        <v>5011</v>
      </c>
      <c r="E936" s="3">
        <v>935</v>
      </c>
      <c r="G936" s="3" t="s">
        <v>1559</v>
      </c>
      <c r="H936" s="3" t="s">
        <v>1866</v>
      </c>
      <c r="I936" s="3">
        <v>5</v>
      </c>
      <c r="L936" s="3">
        <v>3</v>
      </c>
      <c r="M936" s="3" t="s">
        <v>3663</v>
      </c>
      <c r="N936" s="3" t="s">
        <v>3664</v>
      </c>
      <c r="S936" s="3" t="s">
        <v>100</v>
      </c>
      <c r="T936" s="3" t="s">
        <v>1892</v>
      </c>
      <c r="AC936" s="3">
        <v>8</v>
      </c>
      <c r="AD936" s="3" t="s">
        <v>207</v>
      </c>
      <c r="AE936" s="3" t="s">
        <v>2538</v>
      </c>
      <c r="BF936" s="3" t="s">
        <v>53</v>
      </c>
    </row>
    <row r="937" spans="1:72" ht="13.5" customHeight="1">
      <c r="A937" s="5" t="str">
        <f>HYPERLINK("http://kyu.snu.ac.kr/sdhj/index.jsp?type=hj/GK14809_00IM0001_009a.jpg","1732_하수서면_009a")</f>
        <v>1732_하수서면_009a</v>
      </c>
      <c r="B937" s="3">
        <v>1732</v>
      </c>
      <c r="C937" s="3" t="s">
        <v>5010</v>
      </c>
      <c r="D937" s="3" t="s">
        <v>5011</v>
      </c>
      <c r="E937" s="3">
        <v>936</v>
      </c>
      <c r="G937" s="3" t="s">
        <v>1559</v>
      </c>
      <c r="H937" s="3" t="s">
        <v>1866</v>
      </c>
      <c r="I937" s="3">
        <v>5</v>
      </c>
      <c r="L937" s="3">
        <v>3</v>
      </c>
      <c r="M937" s="3" t="s">
        <v>3663</v>
      </c>
      <c r="N937" s="3" t="s">
        <v>3664</v>
      </c>
      <c r="S937" s="3" t="s">
        <v>100</v>
      </c>
      <c r="T937" s="3" t="s">
        <v>1892</v>
      </c>
      <c r="AC937" s="3">
        <v>5</v>
      </c>
      <c r="AD937" s="3" t="s">
        <v>58</v>
      </c>
      <c r="AE937" s="3" t="s">
        <v>2523</v>
      </c>
      <c r="BF937" s="3" t="s">
        <v>53</v>
      </c>
    </row>
    <row r="938" spans="1:72" ht="13.5" customHeight="1">
      <c r="A938" s="5" t="str">
        <f>HYPERLINK("http://kyu.snu.ac.kr/sdhj/index.jsp?type=hj/GK14809_00IM0001_009a.jpg","1732_하수서면_009a")</f>
        <v>1732_하수서면_009a</v>
      </c>
      <c r="B938" s="3">
        <v>1732</v>
      </c>
      <c r="C938" s="3" t="s">
        <v>5010</v>
      </c>
      <c r="D938" s="3" t="s">
        <v>5011</v>
      </c>
      <c r="E938" s="3">
        <v>937</v>
      </c>
      <c r="G938" s="3" t="s">
        <v>1559</v>
      </c>
      <c r="H938" s="3" t="s">
        <v>1866</v>
      </c>
      <c r="I938" s="3">
        <v>5</v>
      </c>
      <c r="L938" s="3">
        <v>3</v>
      </c>
      <c r="M938" s="3" t="s">
        <v>3663</v>
      </c>
      <c r="N938" s="3" t="s">
        <v>3664</v>
      </c>
      <c r="T938" s="3" t="s">
        <v>5012</v>
      </c>
      <c r="U938" s="3" t="s">
        <v>43</v>
      </c>
      <c r="V938" s="3" t="s">
        <v>1928</v>
      </c>
      <c r="Y938" s="3" t="s">
        <v>1763</v>
      </c>
      <c r="Z938" s="3" t="s">
        <v>2077</v>
      </c>
      <c r="AF938" s="3" t="s">
        <v>258</v>
      </c>
      <c r="AG938" s="3" t="s">
        <v>2584</v>
      </c>
      <c r="BB938" s="3" t="s">
        <v>56</v>
      </c>
      <c r="BC938" s="3" t="s">
        <v>1927</v>
      </c>
      <c r="BD938" s="3" t="s">
        <v>1094</v>
      </c>
      <c r="BE938" s="3" t="s">
        <v>2919</v>
      </c>
      <c r="BF938" s="3" t="s">
        <v>5013</v>
      </c>
    </row>
    <row r="939" spans="1:72" ht="13.5" customHeight="1">
      <c r="A939" s="5" t="str">
        <f>HYPERLINK("http://kyu.snu.ac.kr/sdhj/index.jsp?type=hj/GK14809_00IM0001_009a.jpg","1732_하수서면_009a")</f>
        <v>1732_하수서면_009a</v>
      </c>
      <c r="B939" s="3">
        <v>1732</v>
      </c>
      <c r="C939" s="3" t="s">
        <v>5010</v>
      </c>
      <c r="D939" s="3" t="s">
        <v>5011</v>
      </c>
      <c r="E939" s="3">
        <v>938</v>
      </c>
      <c r="G939" s="3" t="s">
        <v>1559</v>
      </c>
      <c r="H939" s="3" t="s">
        <v>1866</v>
      </c>
      <c r="I939" s="3">
        <v>5</v>
      </c>
      <c r="L939" s="3">
        <v>3</v>
      </c>
      <c r="M939" s="3" t="s">
        <v>3663</v>
      </c>
      <c r="N939" s="3" t="s">
        <v>3664</v>
      </c>
      <c r="T939" s="3" t="s">
        <v>5012</v>
      </c>
      <c r="U939" s="3" t="s">
        <v>56</v>
      </c>
      <c r="V939" s="3" t="s">
        <v>1927</v>
      </c>
      <c r="Y939" s="3" t="s">
        <v>1764</v>
      </c>
      <c r="Z939" s="3" t="s">
        <v>2076</v>
      </c>
      <c r="AC939" s="3">
        <v>6</v>
      </c>
      <c r="AD939" s="3" t="s">
        <v>291</v>
      </c>
      <c r="AE939" s="3" t="s">
        <v>2537</v>
      </c>
      <c r="BB939" s="3" t="s">
        <v>187</v>
      </c>
      <c r="BC939" s="3" t="s">
        <v>2917</v>
      </c>
      <c r="BF939" s="3" t="s">
        <v>5014</v>
      </c>
    </row>
    <row r="940" spans="1:72" ht="13.5" customHeight="1">
      <c r="A940" s="5" t="str">
        <f>HYPERLINK("http://kyu.snu.ac.kr/sdhj/index.jsp?type=hj/GK14809_00IM0001_009a.jpg","1732_하수서면_009a")</f>
        <v>1732_하수서면_009a</v>
      </c>
      <c r="B940" s="3">
        <v>1732</v>
      </c>
      <c r="C940" s="3" t="s">
        <v>5010</v>
      </c>
      <c r="D940" s="3" t="s">
        <v>5011</v>
      </c>
      <c r="E940" s="3">
        <v>939</v>
      </c>
      <c r="G940" s="3" t="s">
        <v>1559</v>
      </c>
      <c r="H940" s="3" t="s">
        <v>1866</v>
      </c>
      <c r="I940" s="3">
        <v>5</v>
      </c>
      <c r="L940" s="3">
        <v>3</v>
      </c>
      <c r="M940" s="3" t="s">
        <v>3663</v>
      </c>
      <c r="N940" s="3" t="s">
        <v>3664</v>
      </c>
      <c r="T940" s="3" t="s">
        <v>5012</v>
      </c>
      <c r="U940" s="3" t="s">
        <v>56</v>
      </c>
      <c r="V940" s="3" t="s">
        <v>1927</v>
      </c>
      <c r="Y940" s="3" t="s">
        <v>1765</v>
      </c>
      <c r="Z940" s="3" t="s">
        <v>2075</v>
      </c>
      <c r="AC940" s="3">
        <v>1</v>
      </c>
      <c r="AD940" s="3" t="s">
        <v>365</v>
      </c>
      <c r="AE940" s="3" t="s">
        <v>2518</v>
      </c>
      <c r="AF940" s="3" t="s">
        <v>129</v>
      </c>
      <c r="AG940" s="3" t="s">
        <v>2589</v>
      </c>
      <c r="BC940" s="3" t="s">
        <v>2917</v>
      </c>
      <c r="BF940" s="3" t="s">
        <v>5015</v>
      </c>
    </row>
    <row r="941" spans="1:72" ht="13.5" customHeight="1">
      <c r="A941" s="5" t="str">
        <f>HYPERLINK("http://kyu.snu.ac.kr/sdhj/index.jsp?type=hj/GK14809_00IM0001_009a.jpg","1732_하수서면_009a")</f>
        <v>1732_하수서면_009a</v>
      </c>
      <c r="B941" s="3">
        <v>1732</v>
      </c>
      <c r="C941" s="3" t="s">
        <v>5010</v>
      </c>
      <c r="D941" s="3" t="s">
        <v>5011</v>
      </c>
      <c r="E941" s="3">
        <v>940</v>
      </c>
      <c r="G941" s="3" t="s">
        <v>1559</v>
      </c>
      <c r="H941" s="3" t="s">
        <v>1866</v>
      </c>
      <c r="I941" s="3">
        <v>5</v>
      </c>
      <c r="L941" s="3">
        <v>4</v>
      </c>
      <c r="M941" s="3" t="s">
        <v>3665</v>
      </c>
      <c r="N941" s="3" t="s">
        <v>3666</v>
      </c>
      <c r="T941" s="3" t="s">
        <v>4456</v>
      </c>
      <c r="U941" s="3" t="s">
        <v>1699</v>
      </c>
      <c r="V941" s="3" t="s">
        <v>1932</v>
      </c>
      <c r="W941" s="3" t="s">
        <v>553</v>
      </c>
      <c r="X941" s="3" t="s">
        <v>2016</v>
      </c>
      <c r="Y941" s="3" t="s">
        <v>1766</v>
      </c>
      <c r="Z941" s="3" t="s">
        <v>2074</v>
      </c>
      <c r="AC941" s="3">
        <v>73</v>
      </c>
      <c r="AD941" s="3" t="s">
        <v>205</v>
      </c>
      <c r="AE941" s="3" t="s">
        <v>2533</v>
      </c>
      <c r="AJ941" s="3" t="s">
        <v>17</v>
      </c>
      <c r="AK941" s="3" t="s">
        <v>2640</v>
      </c>
      <c r="AL941" s="3" t="s">
        <v>295</v>
      </c>
      <c r="AM941" s="3" t="s">
        <v>2645</v>
      </c>
      <c r="AT941" s="3" t="s">
        <v>113</v>
      </c>
      <c r="AU941" s="3" t="s">
        <v>2705</v>
      </c>
      <c r="AV941" s="3" t="s">
        <v>1767</v>
      </c>
      <c r="AW941" s="3" t="s">
        <v>2738</v>
      </c>
      <c r="BG941" s="3" t="s">
        <v>869</v>
      </c>
      <c r="BH941" s="3" t="s">
        <v>2958</v>
      </c>
      <c r="BI941" s="3" t="s">
        <v>1768</v>
      </c>
      <c r="BJ941" s="3" t="s">
        <v>2979</v>
      </c>
      <c r="BK941" s="3" t="s">
        <v>869</v>
      </c>
      <c r="BL941" s="3" t="s">
        <v>2958</v>
      </c>
      <c r="BM941" s="3" t="s">
        <v>1769</v>
      </c>
      <c r="BN941" s="3" t="s">
        <v>3166</v>
      </c>
      <c r="BO941" s="3" t="s">
        <v>202</v>
      </c>
      <c r="BP941" s="3" t="s">
        <v>2711</v>
      </c>
      <c r="BQ941" s="3" t="s">
        <v>1770</v>
      </c>
      <c r="BR941" s="3" t="s">
        <v>3322</v>
      </c>
      <c r="BS941" s="3" t="s">
        <v>173</v>
      </c>
      <c r="BT941" s="3" t="s">
        <v>2687</v>
      </c>
    </row>
    <row r="942" spans="1:72" ht="13.5" customHeight="1">
      <c r="A942" s="5" t="str">
        <f>HYPERLINK("http://kyu.snu.ac.kr/sdhj/index.jsp?type=hj/GK14809_00IM0001_009a.jpg","1732_하수서면_009a")</f>
        <v>1732_하수서면_009a</v>
      </c>
      <c r="B942" s="3">
        <v>1732</v>
      </c>
      <c r="C942" s="3" t="s">
        <v>3714</v>
      </c>
      <c r="D942" s="3" t="s">
        <v>3715</v>
      </c>
      <c r="E942" s="3">
        <v>941</v>
      </c>
      <c r="G942" s="3" t="s">
        <v>1559</v>
      </c>
      <c r="H942" s="3" t="s">
        <v>1866</v>
      </c>
      <c r="I942" s="3">
        <v>5</v>
      </c>
      <c r="L942" s="3">
        <v>4</v>
      </c>
      <c r="M942" s="3" t="s">
        <v>3665</v>
      </c>
      <c r="N942" s="3" t="s">
        <v>3666</v>
      </c>
      <c r="S942" s="3" t="s">
        <v>68</v>
      </c>
      <c r="T942" s="3" t="s">
        <v>1891</v>
      </c>
      <c r="W942" s="3" t="s">
        <v>59</v>
      </c>
      <c r="X942" s="3" t="s">
        <v>5016</v>
      </c>
      <c r="Y942" s="3" t="s">
        <v>158</v>
      </c>
      <c r="Z942" s="3" t="s">
        <v>2052</v>
      </c>
      <c r="AC942" s="3">
        <v>58</v>
      </c>
      <c r="AD942" s="3" t="s">
        <v>741</v>
      </c>
      <c r="AE942" s="3" t="s">
        <v>2520</v>
      </c>
      <c r="AJ942" s="3" t="s">
        <v>17</v>
      </c>
      <c r="AK942" s="3" t="s">
        <v>2640</v>
      </c>
      <c r="AL942" s="3" t="s">
        <v>160</v>
      </c>
      <c r="AM942" s="3" t="s">
        <v>5017</v>
      </c>
      <c r="AT942" s="3" t="s">
        <v>614</v>
      </c>
      <c r="AU942" s="3" t="s">
        <v>2704</v>
      </c>
      <c r="AV942" s="3" t="s">
        <v>1291</v>
      </c>
      <c r="AW942" s="3" t="s">
        <v>2737</v>
      </c>
      <c r="BG942" s="3" t="s">
        <v>147</v>
      </c>
      <c r="BH942" s="3" t="s">
        <v>1937</v>
      </c>
      <c r="BI942" s="3" t="s">
        <v>1771</v>
      </c>
      <c r="BJ942" s="3" t="s">
        <v>2978</v>
      </c>
      <c r="BK942" s="3" t="s">
        <v>147</v>
      </c>
      <c r="BL942" s="3" t="s">
        <v>1937</v>
      </c>
      <c r="BM942" s="3" t="s">
        <v>1571</v>
      </c>
      <c r="BN942" s="3" t="s">
        <v>2144</v>
      </c>
      <c r="BO942" s="3" t="s">
        <v>113</v>
      </c>
      <c r="BP942" s="3" t="s">
        <v>2705</v>
      </c>
      <c r="BQ942" s="3" t="s">
        <v>1772</v>
      </c>
      <c r="BR942" s="3" t="s">
        <v>5018</v>
      </c>
      <c r="BS942" s="3" t="s">
        <v>61</v>
      </c>
      <c r="BT942" s="3" t="s">
        <v>2614</v>
      </c>
    </row>
    <row r="943" spans="1:72" ht="13.5" customHeight="1">
      <c r="A943" s="5" t="str">
        <f>HYPERLINK("http://kyu.snu.ac.kr/sdhj/index.jsp?type=hj/GK14809_00IM0001_009a.jpg","1732_하수서면_009a")</f>
        <v>1732_하수서면_009a</v>
      </c>
      <c r="B943" s="3">
        <v>1732</v>
      </c>
      <c r="C943" s="3" t="s">
        <v>3847</v>
      </c>
      <c r="D943" s="3" t="s">
        <v>3848</v>
      </c>
      <c r="E943" s="3">
        <v>942</v>
      </c>
      <c r="G943" s="3" t="s">
        <v>1559</v>
      </c>
      <c r="H943" s="3" t="s">
        <v>1866</v>
      </c>
      <c r="I943" s="3">
        <v>5</v>
      </c>
      <c r="L943" s="3">
        <v>4</v>
      </c>
      <c r="M943" s="3" t="s">
        <v>3665</v>
      </c>
      <c r="N943" s="3" t="s">
        <v>3666</v>
      </c>
      <c r="S943" s="3" t="s">
        <v>49</v>
      </c>
      <c r="T943" s="3" t="s">
        <v>1890</v>
      </c>
      <c r="Y943" s="3" t="s">
        <v>1773</v>
      </c>
      <c r="Z943" s="3" t="s">
        <v>2073</v>
      </c>
      <c r="AC943" s="3">
        <v>17</v>
      </c>
      <c r="AD943" s="3" t="s">
        <v>99</v>
      </c>
      <c r="AE943" s="3" t="s">
        <v>2534</v>
      </c>
    </row>
    <row r="944" spans="1:72" ht="13.5" customHeight="1">
      <c r="A944" s="5" t="str">
        <f>HYPERLINK("http://kyu.snu.ac.kr/sdhj/index.jsp?type=hj/GK14809_00IM0001_009a.jpg","1732_하수서면_009a")</f>
        <v>1732_하수서면_009a</v>
      </c>
      <c r="B944" s="3">
        <v>1732</v>
      </c>
      <c r="C944" s="3" t="s">
        <v>4441</v>
      </c>
      <c r="D944" s="3" t="s">
        <v>4442</v>
      </c>
      <c r="E944" s="3">
        <v>943</v>
      </c>
      <c r="G944" s="3" t="s">
        <v>1559</v>
      </c>
      <c r="H944" s="3" t="s">
        <v>1866</v>
      </c>
      <c r="I944" s="3">
        <v>5</v>
      </c>
      <c r="L944" s="3">
        <v>4</v>
      </c>
      <c r="M944" s="3" t="s">
        <v>3665</v>
      </c>
      <c r="N944" s="3" t="s">
        <v>3666</v>
      </c>
      <c r="S944" s="3" t="s">
        <v>100</v>
      </c>
      <c r="T944" s="3" t="s">
        <v>1892</v>
      </c>
      <c r="AC944" s="3">
        <v>6</v>
      </c>
      <c r="AD944" s="3" t="s">
        <v>291</v>
      </c>
      <c r="AE944" s="3" t="s">
        <v>2537</v>
      </c>
      <c r="BF944" s="3" t="s">
        <v>53</v>
      </c>
    </row>
    <row r="945" spans="1:72" ht="13.5" customHeight="1">
      <c r="A945" s="5" t="str">
        <f>HYPERLINK("http://kyu.snu.ac.kr/sdhj/index.jsp?type=hj/GK14809_00IM0001_009a.jpg","1732_하수서면_009a")</f>
        <v>1732_하수서면_009a</v>
      </c>
      <c r="B945" s="3">
        <v>1732</v>
      </c>
      <c r="C945" s="3" t="s">
        <v>4441</v>
      </c>
      <c r="D945" s="3" t="s">
        <v>4442</v>
      </c>
      <c r="E945" s="3">
        <v>944</v>
      </c>
      <c r="G945" s="3" t="s">
        <v>1559</v>
      </c>
      <c r="H945" s="3" t="s">
        <v>1866</v>
      </c>
      <c r="I945" s="3">
        <v>5</v>
      </c>
      <c r="L945" s="3">
        <v>4</v>
      </c>
      <c r="M945" s="3" t="s">
        <v>3665</v>
      </c>
      <c r="N945" s="3" t="s">
        <v>3666</v>
      </c>
      <c r="S945" s="3" t="s">
        <v>51</v>
      </c>
      <c r="T945" s="3" t="s">
        <v>1894</v>
      </c>
      <c r="U945" s="3" t="s">
        <v>1351</v>
      </c>
      <c r="V945" s="3" t="s">
        <v>1931</v>
      </c>
      <c r="Y945" s="3" t="s">
        <v>1774</v>
      </c>
      <c r="Z945" s="3" t="s">
        <v>2072</v>
      </c>
      <c r="AC945" s="3">
        <v>3</v>
      </c>
      <c r="AD945" s="3" t="s">
        <v>166</v>
      </c>
      <c r="AE945" s="3" t="s">
        <v>2536</v>
      </c>
      <c r="AF945" s="3" t="s">
        <v>129</v>
      </c>
      <c r="AG945" s="3" t="s">
        <v>2589</v>
      </c>
      <c r="BF945" s="3" t="s">
        <v>53</v>
      </c>
    </row>
    <row r="946" spans="1:72" ht="13.5" customHeight="1">
      <c r="A946" s="5" t="str">
        <f>HYPERLINK("http://kyu.snu.ac.kr/sdhj/index.jsp?type=hj/GK14809_00IM0001_009a.jpg","1732_하수서면_009a")</f>
        <v>1732_하수서면_009a</v>
      </c>
      <c r="B946" s="3">
        <v>1732</v>
      </c>
      <c r="C946" s="3" t="s">
        <v>4441</v>
      </c>
      <c r="D946" s="3" t="s">
        <v>4442</v>
      </c>
      <c r="E946" s="3">
        <v>945</v>
      </c>
      <c r="G946" s="3" t="s">
        <v>1559</v>
      </c>
      <c r="H946" s="3" t="s">
        <v>1866</v>
      </c>
      <c r="I946" s="3">
        <v>5</v>
      </c>
      <c r="L946" s="3">
        <v>5</v>
      </c>
      <c r="M946" s="3" t="s">
        <v>3667</v>
      </c>
      <c r="N946" s="3" t="s">
        <v>3668</v>
      </c>
      <c r="T946" s="3" t="s">
        <v>4235</v>
      </c>
      <c r="U946" s="3" t="s">
        <v>151</v>
      </c>
      <c r="V946" s="3" t="s">
        <v>1930</v>
      </c>
      <c r="W946" s="3" t="s">
        <v>59</v>
      </c>
      <c r="X946" s="3" t="s">
        <v>4662</v>
      </c>
      <c r="Y946" s="3" t="s">
        <v>1775</v>
      </c>
      <c r="Z946" s="3" t="s">
        <v>2071</v>
      </c>
      <c r="AC946" s="3">
        <v>59</v>
      </c>
      <c r="AD946" s="3" t="s">
        <v>214</v>
      </c>
      <c r="AE946" s="3" t="s">
        <v>2535</v>
      </c>
      <c r="AJ946" s="3" t="s">
        <v>17</v>
      </c>
      <c r="AK946" s="3" t="s">
        <v>2640</v>
      </c>
      <c r="AL946" s="3" t="s">
        <v>160</v>
      </c>
      <c r="AM946" s="3" t="s">
        <v>4663</v>
      </c>
      <c r="AT946" s="3" t="s">
        <v>37</v>
      </c>
      <c r="AU946" s="3" t="s">
        <v>2702</v>
      </c>
      <c r="AV946" s="3" t="s">
        <v>1776</v>
      </c>
      <c r="AW946" s="3" t="s">
        <v>2452</v>
      </c>
      <c r="BG946" s="3" t="s">
        <v>37</v>
      </c>
      <c r="BH946" s="3" t="s">
        <v>2702</v>
      </c>
      <c r="BI946" s="3" t="s">
        <v>1581</v>
      </c>
      <c r="BJ946" s="3" t="s">
        <v>2977</v>
      </c>
      <c r="BK946" s="3" t="s">
        <v>37</v>
      </c>
      <c r="BL946" s="3" t="s">
        <v>2702</v>
      </c>
      <c r="BM946" s="3" t="s">
        <v>1582</v>
      </c>
      <c r="BN946" s="3" t="s">
        <v>3165</v>
      </c>
      <c r="BO946" s="3" t="s">
        <v>37</v>
      </c>
      <c r="BP946" s="3" t="s">
        <v>2702</v>
      </c>
      <c r="BQ946" s="3" t="s">
        <v>1777</v>
      </c>
      <c r="BR946" s="3" t="s">
        <v>3321</v>
      </c>
      <c r="BS946" s="3" t="s">
        <v>178</v>
      </c>
      <c r="BT946" s="3" t="s">
        <v>2666</v>
      </c>
    </row>
    <row r="947" spans="1:72" ht="13.5" customHeight="1">
      <c r="A947" s="5" t="str">
        <f>HYPERLINK("http://kyu.snu.ac.kr/sdhj/index.jsp?type=hj/GK14809_00IM0001_009a.jpg","1732_하수서면_009a")</f>
        <v>1732_하수서면_009a</v>
      </c>
      <c r="B947" s="3">
        <v>1732</v>
      </c>
      <c r="C947" s="3" t="s">
        <v>4204</v>
      </c>
      <c r="D947" s="3" t="s">
        <v>4205</v>
      </c>
      <c r="E947" s="3">
        <v>946</v>
      </c>
      <c r="G947" s="3" t="s">
        <v>1559</v>
      </c>
      <c r="H947" s="3" t="s">
        <v>1866</v>
      </c>
      <c r="I947" s="3">
        <v>5</v>
      </c>
      <c r="L947" s="3">
        <v>5</v>
      </c>
      <c r="M947" s="3" t="s">
        <v>3667</v>
      </c>
      <c r="N947" s="3" t="s">
        <v>3668</v>
      </c>
      <c r="S947" s="3" t="s">
        <v>68</v>
      </c>
      <c r="T947" s="3" t="s">
        <v>1891</v>
      </c>
      <c r="W947" s="3" t="s">
        <v>59</v>
      </c>
      <c r="X947" s="3" t="s">
        <v>4662</v>
      </c>
      <c r="Y947" s="3" t="s">
        <v>10</v>
      </c>
      <c r="Z947" s="3" t="s">
        <v>2047</v>
      </c>
      <c r="AC947" s="3">
        <v>57</v>
      </c>
      <c r="AJ947" s="3" t="s">
        <v>17</v>
      </c>
      <c r="AK947" s="3" t="s">
        <v>2640</v>
      </c>
      <c r="AL947" s="3" t="s">
        <v>61</v>
      </c>
      <c r="AM947" s="3" t="s">
        <v>2614</v>
      </c>
      <c r="AT947" s="3" t="s">
        <v>320</v>
      </c>
      <c r="AU947" s="3" t="s">
        <v>5019</v>
      </c>
      <c r="AV947" s="3" t="s">
        <v>1778</v>
      </c>
      <c r="AW947" s="3" t="s">
        <v>2736</v>
      </c>
      <c r="BG947" s="3" t="s">
        <v>37</v>
      </c>
      <c r="BH947" s="3" t="s">
        <v>2702</v>
      </c>
      <c r="BI947" s="3" t="s">
        <v>1779</v>
      </c>
      <c r="BJ947" s="3" t="s">
        <v>2976</v>
      </c>
      <c r="BK947" s="3" t="s">
        <v>320</v>
      </c>
      <c r="BL947" s="3" t="s">
        <v>5019</v>
      </c>
      <c r="BM947" s="3" t="s">
        <v>5020</v>
      </c>
      <c r="BN947" s="3" t="s">
        <v>3164</v>
      </c>
      <c r="BO947" s="3" t="s">
        <v>37</v>
      </c>
      <c r="BP947" s="3" t="s">
        <v>2702</v>
      </c>
      <c r="BQ947" s="3" t="s">
        <v>5021</v>
      </c>
      <c r="BR947" s="3" t="s">
        <v>5022</v>
      </c>
      <c r="BS947" s="3" t="s">
        <v>480</v>
      </c>
      <c r="BT947" s="3" t="s">
        <v>2649</v>
      </c>
    </row>
    <row r="948" spans="1:72" ht="13.5" customHeight="1">
      <c r="A948" s="5" t="str">
        <f>HYPERLINK("http://kyu.snu.ac.kr/sdhj/index.jsp?type=hj/GK14809_00IM0001_009a.jpg","1732_하수서면_009a")</f>
        <v>1732_하수서면_009a</v>
      </c>
      <c r="B948" s="3">
        <v>1732</v>
      </c>
      <c r="C948" s="3" t="s">
        <v>4237</v>
      </c>
      <c r="D948" s="3" t="s">
        <v>4238</v>
      </c>
      <c r="E948" s="3">
        <v>947</v>
      </c>
      <c r="G948" s="3" t="s">
        <v>1559</v>
      </c>
      <c r="H948" s="3" t="s">
        <v>1866</v>
      </c>
      <c r="I948" s="3">
        <v>5</v>
      </c>
      <c r="L948" s="3">
        <v>5</v>
      </c>
      <c r="M948" s="3" t="s">
        <v>3667</v>
      </c>
      <c r="N948" s="3" t="s">
        <v>3668</v>
      </c>
      <c r="S948" s="3" t="s">
        <v>39</v>
      </c>
      <c r="T948" s="3" t="s">
        <v>1893</v>
      </c>
      <c r="U948" s="3" t="s">
        <v>935</v>
      </c>
      <c r="V948" s="3" t="s">
        <v>1923</v>
      </c>
      <c r="Y948" s="3" t="s">
        <v>1780</v>
      </c>
      <c r="Z948" s="3" t="s">
        <v>2070</v>
      </c>
      <c r="AF948" s="3" t="s">
        <v>1696</v>
      </c>
      <c r="AG948" s="3" t="s">
        <v>2588</v>
      </c>
      <c r="AH948" s="3" t="s">
        <v>1781</v>
      </c>
      <c r="AI948" s="3" t="s">
        <v>2612</v>
      </c>
    </row>
    <row r="949" spans="1:72" ht="13.5" customHeight="1">
      <c r="A949" s="5" t="str">
        <f>HYPERLINK("http://kyu.snu.ac.kr/sdhj/index.jsp?type=hj/GK14809_00IM0001_009a.jpg","1732_하수서면_009a")</f>
        <v>1732_하수서면_009a</v>
      </c>
      <c r="B949" s="3">
        <v>1732</v>
      </c>
      <c r="C949" s="3" t="s">
        <v>5023</v>
      </c>
      <c r="D949" s="3" t="s">
        <v>5024</v>
      </c>
      <c r="E949" s="3">
        <v>948</v>
      </c>
      <c r="G949" s="3" t="s">
        <v>1559</v>
      </c>
      <c r="H949" s="3" t="s">
        <v>1866</v>
      </c>
      <c r="I949" s="3">
        <v>5</v>
      </c>
      <c r="L949" s="3">
        <v>5</v>
      </c>
      <c r="M949" s="3" t="s">
        <v>3667</v>
      </c>
      <c r="N949" s="3" t="s">
        <v>3668</v>
      </c>
      <c r="S949" s="3" t="s">
        <v>100</v>
      </c>
      <c r="T949" s="3" t="s">
        <v>1892</v>
      </c>
      <c r="AC949" s="3">
        <v>17</v>
      </c>
      <c r="AD949" s="3" t="s">
        <v>99</v>
      </c>
      <c r="AE949" s="3" t="s">
        <v>2534</v>
      </c>
      <c r="BF949" s="3" t="s">
        <v>53</v>
      </c>
    </row>
    <row r="950" spans="1:72" ht="13.5" customHeight="1">
      <c r="A950" s="5" t="str">
        <f>HYPERLINK("http://kyu.snu.ac.kr/sdhj/index.jsp?type=hj/GK14809_00IM0001_009a.jpg","1732_하수서면_009a")</f>
        <v>1732_하수서면_009a</v>
      </c>
      <c r="B950" s="3">
        <v>1732</v>
      </c>
      <c r="C950" s="3" t="s">
        <v>4237</v>
      </c>
      <c r="D950" s="3" t="s">
        <v>4238</v>
      </c>
      <c r="E950" s="3">
        <v>949</v>
      </c>
      <c r="G950" s="3" t="s">
        <v>1559</v>
      </c>
      <c r="H950" s="3" t="s">
        <v>1866</v>
      </c>
      <c r="I950" s="3">
        <v>5</v>
      </c>
      <c r="L950" s="3">
        <v>5</v>
      </c>
      <c r="M950" s="3" t="s">
        <v>3667</v>
      </c>
      <c r="N950" s="3" t="s">
        <v>3668</v>
      </c>
      <c r="S950" s="3" t="s">
        <v>100</v>
      </c>
      <c r="T950" s="3" t="s">
        <v>1892</v>
      </c>
      <c r="AC950" s="3">
        <v>13</v>
      </c>
      <c r="AD950" s="3" t="s">
        <v>205</v>
      </c>
      <c r="AE950" s="3" t="s">
        <v>2533</v>
      </c>
      <c r="BF950" s="3" t="s">
        <v>53</v>
      </c>
    </row>
    <row r="951" spans="1:72" ht="13.5" customHeight="1">
      <c r="A951" s="5" t="str">
        <f>HYPERLINK("http://kyu.snu.ac.kr/sdhj/index.jsp?type=hj/GK14809_00IM0001_009a.jpg","1732_하수서면_009a")</f>
        <v>1732_하수서면_009a</v>
      </c>
      <c r="B951" s="3">
        <v>1732</v>
      </c>
      <c r="C951" s="3" t="s">
        <v>4237</v>
      </c>
      <c r="D951" s="3" t="s">
        <v>4238</v>
      </c>
      <c r="E951" s="3">
        <v>950</v>
      </c>
      <c r="G951" s="3" t="s">
        <v>1559</v>
      </c>
      <c r="H951" s="3" t="s">
        <v>1866</v>
      </c>
      <c r="I951" s="3">
        <v>5</v>
      </c>
      <c r="L951" s="3">
        <v>5</v>
      </c>
      <c r="M951" s="3" t="s">
        <v>3667</v>
      </c>
      <c r="N951" s="3" t="s">
        <v>3668</v>
      </c>
      <c r="S951" s="3" t="s">
        <v>100</v>
      </c>
      <c r="T951" s="3" t="s">
        <v>1892</v>
      </c>
      <c r="AF951" s="3" t="s">
        <v>50</v>
      </c>
      <c r="AG951" s="3" t="s">
        <v>2041</v>
      </c>
      <c r="BF951" s="3" t="s">
        <v>53</v>
      </c>
    </row>
    <row r="952" spans="1:72" ht="13.5" customHeight="1">
      <c r="A952" s="5" t="str">
        <f>HYPERLINK("http://kyu.snu.ac.kr/sdhj/index.jsp?type=hj/GK14809_00IM0001_009a.jpg","1732_하수서면_009a")</f>
        <v>1732_하수서면_009a</v>
      </c>
      <c r="B952" s="3">
        <v>1732</v>
      </c>
      <c r="C952" s="3" t="s">
        <v>4237</v>
      </c>
      <c r="D952" s="3" t="s">
        <v>4238</v>
      </c>
      <c r="E952" s="3">
        <v>951</v>
      </c>
      <c r="G952" s="3" t="s">
        <v>1559</v>
      </c>
      <c r="H952" s="3" t="s">
        <v>1866</v>
      </c>
      <c r="I952" s="3">
        <v>5</v>
      </c>
      <c r="L952" s="3">
        <v>5</v>
      </c>
      <c r="M952" s="3" t="s">
        <v>3667</v>
      </c>
      <c r="N952" s="3" t="s">
        <v>3668</v>
      </c>
      <c r="T952" s="3" t="s">
        <v>5025</v>
      </c>
      <c r="U952" s="3" t="s">
        <v>228</v>
      </c>
      <c r="V952" s="3" t="s">
        <v>1929</v>
      </c>
      <c r="Y952" s="3" t="s">
        <v>1782</v>
      </c>
      <c r="Z952" s="3" t="s">
        <v>2069</v>
      </c>
      <c r="AC952" s="3">
        <v>13</v>
      </c>
      <c r="AD952" s="3" t="s">
        <v>205</v>
      </c>
      <c r="AE952" s="3" t="s">
        <v>2533</v>
      </c>
      <c r="AF952" s="3" t="s">
        <v>129</v>
      </c>
      <c r="AG952" s="3" t="s">
        <v>2589</v>
      </c>
    </row>
    <row r="953" spans="1:72" ht="13.5" customHeight="1">
      <c r="A953" s="5" t="str">
        <f>HYPERLINK("http://kyu.snu.ac.kr/sdhj/index.jsp?type=hj/GK14809_00IM0001_009a.jpg","1732_하수서면_009a")</f>
        <v>1732_하수서면_009a</v>
      </c>
      <c r="B953" s="3">
        <v>1732</v>
      </c>
      <c r="C953" s="3" t="s">
        <v>3779</v>
      </c>
      <c r="D953" s="3" t="s">
        <v>3780</v>
      </c>
      <c r="E953" s="3">
        <v>952</v>
      </c>
      <c r="G953" s="3" t="s">
        <v>1559</v>
      </c>
      <c r="H953" s="3" t="s">
        <v>1866</v>
      </c>
      <c r="I953" s="3">
        <v>5</v>
      </c>
      <c r="L953" s="3">
        <v>5</v>
      </c>
      <c r="M953" s="3" t="s">
        <v>3667</v>
      </c>
      <c r="N953" s="3" t="s">
        <v>3668</v>
      </c>
      <c r="S953" s="3" t="s">
        <v>221</v>
      </c>
      <c r="T953" s="3" t="s">
        <v>1906</v>
      </c>
      <c r="Y953" s="3" t="s">
        <v>5026</v>
      </c>
      <c r="Z953" s="3" t="s">
        <v>2068</v>
      </c>
      <c r="AF953" s="3" t="s">
        <v>1696</v>
      </c>
      <c r="AG953" s="3" t="s">
        <v>2588</v>
      </c>
      <c r="AH953" s="3" t="s">
        <v>1783</v>
      </c>
      <c r="AI953" s="3" t="s">
        <v>2611</v>
      </c>
    </row>
    <row r="954" spans="1:72" ht="13.5" customHeight="1">
      <c r="A954" s="5" t="str">
        <f>HYPERLINK("http://kyu.snu.ac.kr/sdhj/index.jsp?type=hj/GK14809_00IM0001_009a.jpg","1732_하수서면_009a")</f>
        <v>1732_하수서면_009a</v>
      </c>
      <c r="B954" s="3">
        <v>1732</v>
      </c>
      <c r="C954" s="3" t="s">
        <v>5027</v>
      </c>
      <c r="D954" s="3" t="s">
        <v>5028</v>
      </c>
      <c r="E954" s="3">
        <v>953</v>
      </c>
      <c r="G954" s="3" t="s">
        <v>1559</v>
      </c>
      <c r="H954" s="3" t="s">
        <v>1866</v>
      </c>
      <c r="I954" s="3">
        <v>6</v>
      </c>
      <c r="J954" s="3" t="s">
        <v>1784</v>
      </c>
      <c r="K954" s="3" t="s">
        <v>5029</v>
      </c>
      <c r="L954" s="3">
        <v>1</v>
      </c>
      <c r="M954" s="3" t="s">
        <v>3669</v>
      </c>
      <c r="N954" s="3" t="s">
        <v>3670</v>
      </c>
      <c r="O954" s="3" t="s">
        <v>6</v>
      </c>
      <c r="P954" s="3" t="s">
        <v>1885</v>
      </c>
      <c r="T954" s="3" t="s">
        <v>5030</v>
      </c>
      <c r="U954" s="3" t="s">
        <v>151</v>
      </c>
      <c r="V954" s="3" t="s">
        <v>1930</v>
      </c>
      <c r="W954" s="3" t="s">
        <v>397</v>
      </c>
      <c r="X954" s="3" t="s">
        <v>2015</v>
      </c>
      <c r="Y954" s="3" t="s">
        <v>1785</v>
      </c>
      <c r="Z954" s="3" t="s">
        <v>2067</v>
      </c>
      <c r="AC954" s="3">
        <v>26</v>
      </c>
      <c r="AD954" s="3" t="s">
        <v>198</v>
      </c>
      <c r="AE954" s="3" t="s">
        <v>2532</v>
      </c>
      <c r="AJ954" s="3" t="s">
        <v>17</v>
      </c>
      <c r="AK954" s="3" t="s">
        <v>2640</v>
      </c>
      <c r="AL954" s="3" t="s">
        <v>1297</v>
      </c>
      <c r="AM954" s="3" t="s">
        <v>2622</v>
      </c>
      <c r="AT954" s="3" t="s">
        <v>37</v>
      </c>
      <c r="AU954" s="3" t="s">
        <v>2702</v>
      </c>
      <c r="AV954" s="3" t="s">
        <v>1859</v>
      </c>
      <c r="AW954" s="3" t="s">
        <v>2735</v>
      </c>
      <c r="BG954" s="3" t="s">
        <v>37</v>
      </c>
      <c r="BH954" s="3" t="s">
        <v>2702</v>
      </c>
      <c r="BI954" s="3" t="s">
        <v>1786</v>
      </c>
      <c r="BJ954" s="3" t="s">
        <v>2975</v>
      </c>
      <c r="BK954" s="3" t="s">
        <v>37</v>
      </c>
      <c r="BL954" s="3" t="s">
        <v>2702</v>
      </c>
      <c r="BM954" s="3" t="s">
        <v>1787</v>
      </c>
      <c r="BN954" s="3" t="s">
        <v>3163</v>
      </c>
      <c r="BO954" s="3" t="s">
        <v>37</v>
      </c>
      <c r="BP954" s="3" t="s">
        <v>2702</v>
      </c>
      <c r="BQ954" s="3" t="s">
        <v>1788</v>
      </c>
      <c r="BR954" s="3" t="s">
        <v>3320</v>
      </c>
      <c r="BS954" s="3" t="s">
        <v>1584</v>
      </c>
      <c r="BT954" s="3" t="s">
        <v>2652</v>
      </c>
    </row>
    <row r="955" spans="1:72" ht="13.5" customHeight="1">
      <c r="A955" s="5" t="str">
        <f>HYPERLINK("http://kyu.snu.ac.kr/sdhj/index.jsp?type=hj/GK14809_00IM0001_009a.jpg","1732_하수서면_009a")</f>
        <v>1732_하수서면_009a</v>
      </c>
      <c r="B955" s="3">
        <v>1732</v>
      </c>
      <c r="C955" s="3" t="s">
        <v>3734</v>
      </c>
      <c r="D955" s="3" t="s">
        <v>3735</v>
      </c>
      <c r="E955" s="3">
        <v>954</v>
      </c>
      <c r="G955" s="3" t="s">
        <v>1559</v>
      </c>
      <c r="H955" s="3" t="s">
        <v>1866</v>
      </c>
      <c r="I955" s="3">
        <v>6</v>
      </c>
      <c r="L955" s="3">
        <v>1</v>
      </c>
      <c r="M955" s="3" t="s">
        <v>3669</v>
      </c>
      <c r="N955" s="3" t="s">
        <v>3670</v>
      </c>
      <c r="S955" s="3" t="s">
        <v>68</v>
      </c>
      <c r="T955" s="3" t="s">
        <v>1891</v>
      </c>
      <c r="W955" s="3" t="s">
        <v>274</v>
      </c>
      <c r="X955" s="3" t="s">
        <v>2014</v>
      </c>
      <c r="Y955" s="3" t="s">
        <v>10</v>
      </c>
      <c r="Z955" s="3" t="s">
        <v>2047</v>
      </c>
      <c r="AC955" s="3">
        <v>28</v>
      </c>
      <c r="AD955" s="3" t="s">
        <v>310</v>
      </c>
      <c r="AE955" s="3" t="s">
        <v>2519</v>
      </c>
      <c r="AJ955" s="3" t="s">
        <v>17</v>
      </c>
      <c r="AK955" s="3" t="s">
        <v>2640</v>
      </c>
      <c r="AL955" s="3" t="s">
        <v>311</v>
      </c>
      <c r="AM955" s="3" t="s">
        <v>2644</v>
      </c>
      <c r="AT955" s="3" t="s">
        <v>37</v>
      </c>
      <c r="AU955" s="3" t="s">
        <v>2702</v>
      </c>
      <c r="AV955" s="3" t="s">
        <v>1789</v>
      </c>
      <c r="AW955" s="3" t="s">
        <v>2734</v>
      </c>
      <c r="BG955" s="3" t="s">
        <v>502</v>
      </c>
      <c r="BH955" s="3" t="s">
        <v>2957</v>
      </c>
      <c r="BI955" s="3" t="s">
        <v>453</v>
      </c>
      <c r="BJ955" s="3" t="s">
        <v>2885</v>
      </c>
      <c r="BK955" s="3" t="s">
        <v>37</v>
      </c>
      <c r="BL955" s="3" t="s">
        <v>2702</v>
      </c>
      <c r="BM955" s="3" t="s">
        <v>1790</v>
      </c>
      <c r="BN955" s="3" t="s">
        <v>3162</v>
      </c>
      <c r="BO955" s="3" t="s">
        <v>37</v>
      </c>
      <c r="BP955" s="3" t="s">
        <v>2702</v>
      </c>
      <c r="BQ955" s="3" t="s">
        <v>1791</v>
      </c>
      <c r="BR955" s="3" t="s">
        <v>3319</v>
      </c>
      <c r="BS955" s="3" t="s">
        <v>311</v>
      </c>
      <c r="BT955" s="3" t="s">
        <v>2644</v>
      </c>
    </row>
    <row r="956" spans="1:72" ht="13.5" customHeight="1">
      <c r="A956" s="5" t="str">
        <f>HYPERLINK("http://kyu.snu.ac.kr/sdhj/index.jsp?type=hj/GK14809_00IM0001_009a.jpg","1732_하수서면_009a")</f>
        <v>1732_하수서면_009a</v>
      </c>
      <c r="B956" s="3">
        <v>1732</v>
      </c>
      <c r="C956" s="3" t="s">
        <v>3766</v>
      </c>
      <c r="D956" s="3" t="s">
        <v>3767</v>
      </c>
      <c r="E956" s="3">
        <v>955</v>
      </c>
      <c r="G956" s="3" t="s">
        <v>1559</v>
      </c>
      <c r="H956" s="3" t="s">
        <v>1866</v>
      </c>
      <c r="I956" s="3">
        <v>6</v>
      </c>
      <c r="L956" s="3">
        <v>1</v>
      </c>
      <c r="M956" s="3" t="s">
        <v>3669</v>
      </c>
      <c r="N956" s="3" t="s">
        <v>3670</v>
      </c>
      <c r="S956" s="3" t="s">
        <v>49</v>
      </c>
      <c r="T956" s="3" t="s">
        <v>1890</v>
      </c>
      <c r="AC956" s="3">
        <v>2</v>
      </c>
      <c r="AD956" s="3" t="s">
        <v>126</v>
      </c>
      <c r="AE956" s="3" t="s">
        <v>2531</v>
      </c>
    </row>
    <row r="957" spans="1:72" ht="13.5" customHeight="1">
      <c r="A957" s="5" t="str">
        <f>HYPERLINK("http://kyu.snu.ac.kr/sdhj/index.jsp?type=hj/GK14809_00IM0001_009a.jpg","1732_하수서면_009a")</f>
        <v>1732_하수서면_009a</v>
      </c>
      <c r="B957" s="3">
        <v>1732</v>
      </c>
      <c r="C957" s="3" t="s">
        <v>5031</v>
      </c>
      <c r="D957" s="3" t="s">
        <v>5032</v>
      </c>
      <c r="E957" s="3">
        <v>956</v>
      </c>
      <c r="G957" s="3" t="s">
        <v>1559</v>
      </c>
      <c r="H957" s="3" t="s">
        <v>1866</v>
      </c>
      <c r="I957" s="3">
        <v>6</v>
      </c>
      <c r="L957" s="3">
        <v>1</v>
      </c>
      <c r="M957" s="3" t="s">
        <v>3669</v>
      </c>
      <c r="N957" s="3" t="s">
        <v>3670</v>
      </c>
      <c r="T957" s="3" t="s">
        <v>5033</v>
      </c>
      <c r="U957" s="3" t="s">
        <v>56</v>
      </c>
      <c r="V957" s="3" t="s">
        <v>1927</v>
      </c>
      <c r="Y957" s="3" t="s">
        <v>1792</v>
      </c>
      <c r="Z957" s="3" t="s">
        <v>2066</v>
      </c>
      <c r="AC957" s="3">
        <v>32</v>
      </c>
      <c r="AD957" s="3" t="s">
        <v>131</v>
      </c>
      <c r="AE957" s="3" t="s">
        <v>2530</v>
      </c>
      <c r="AF957" s="3" t="s">
        <v>1793</v>
      </c>
      <c r="AG957" s="3" t="s">
        <v>2587</v>
      </c>
    </row>
    <row r="958" spans="1:72" ht="13.5" customHeight="1">
      <c r="A958" s="5" t="str">
        <f>HYPERLINK("http://kyu.snu.ac.kr/sdhj/index.jsp?type=hj/GK14809_00IM0001_009a.jpg","1732_하수서면_009a")</f>
        <v>1732_하수서면_009a</v>
      </c>
      <c r="B958" s="3">
        <v>1732</v>
      </c>
      <c r="C958" s="3" t="s">
        <v>5031</v>
      </c>
      <c r="D958" s="3" t="s">
        <v>5032</v>
      </c>
      <c r="E958" s="3">
        <v>957</v>
      </c>
      <c r="G958" s="3" t="s">
        <v>1559</v>
      </c>
      <c r="H958" s="3" t="s">
        <v>1866</v>
      </c>
      <c r="I958" s="3">
        <v>6</v>
      </c>
      <c r="L958" s="3">
        <v>1</v>
      </c>
      <c r="M958" s="3" t="s">
        <v>3669</v>
      </c>
      <c r="N958" s="3" t="s">
        <v>3670</v>
      </c>
      <c r="T958" s="3" t="s">
        <v>5033</v>
      </c>
      <c r="U958" s="3" t="s">
        <v>228</v>
      </c>
      <c r="V958" s="3" t="s">
        <v>1929</v>
      </c>
      <c r="Y958" s="3" t="s">
        <v>474</v>
      </c>
      <c r="Z958" s="3" t="s">
        <v>2065</v>
      </c>
      <c r="AC958" s="3">
        <v>29</v>
      </c>
      <c r="AD958" s="3" t="s">
        <v>244</v>
      </c>
      <c r="AE958" s="3" t="s">
        <v>2529</v>
      </c>
    </row>
    <row r="959" spans="1:72" ht="13.5" customHeight="1">
      <c r="A959" s="5" t="str">
        <f>HYPERLINK("http://kyu.snu.ac.kr/sdhj/index.jsp?type=hj/GK14809_00IM0001_009a.jpg","1732_하수서면_009a")</f>
        <v>1732_하수서면_009a</v>
      </c>
      <c r="B959" s="3">
        <v>1732</v>
      </c>
      <c r="C959" s="3" t="s">
        <v>3779</v>
      </c>
      <c r="D959" s="3" t="s">
        <v>3780</v>
      </c>
      <c r="E959" s="3">
        <v>958</v>
      </c>
      <c r="G959" s="3" t="s">
        <v>1559</v>
      </c>
      <c r="H959" s="3" t="s">
        <v>1866</v>
      </c>
      <c r="I959" s="3">
        <v>6</v>
      </c>
      <c r="L959" s="3">
        <v>1</v>
      </c>
      <c r="M959" s="3" t="s">
        <v>3669</v>
      </c>
      <c r="N959" s="3" t="s">
        <v>3670</v>
      </c>
      <c r="T959" s="3" t="s">
        <v>5033</v>
      </c>
      <c r="U959" s="3" t="s">
        <v>43</v>
      </c>
      <c r="V959" s="3" t="s">
        <v>1928</v>
      </c>
      <c r="Y959" s="3" t="s">
        <v>537</v>
      </c>
      <c r="Z959" s="3" t="s">
        <v>2064</v>
      </c>
      <c r="AC959" s="3">
        <v>4</v>
      </c>
      <c r="AD959" s="3" t="s">
        <v>143</v>
      </c>
      <c r="AE959" s="3" t="s">
        <v>2528</v>
      </c>
      <c r="BB959" s="3" t="s">
        <v>187</v>
      </c>
      <c r="BC959" s="3" t="s">
        <v>2917</v>
      </c>
      <c r="BF959" s="3" t="s">
        <v>5034</v>
      </c>
    </row>
    <row r="960" spans="1:72" ht="13.5" customHeight="1">
      <c r="A960" s="5" t="str">
        <f>HYPERLINK("http://kyu.snu.ac.kr/sdhj/index.jsp?type=hj/GK14809_00IM0001_009a.jpg","1732_하수서면_009a")</f>
        <v>1732_하수서면_009a</v>
      </c>
      <c r="B960" s="3">
        <v>1732</v>
      </c>
      <c r="C960" s="3" t="s">
        <v>5031</v>
      </c>
      <c r="D960" s="3" t="s">
        <v>5032</v>
      </c>
      <c r="E960" s="3">
        <v>959</v>
      </c>
      <c r="G960" s="3" t="s">
        <v>1559</v>
      </c>
      <c r="H960" s="3" t="s">
        <v>1866</v>
      </c>
      <c r="I960" s="3">
        <v>6</v>
      </c>
      <c r="L960" s="3">
        <v>1</v>
      </c>
      <c r="M960" s="3" t="s">
        <v>3669</v>
      </c>
      <c r="N960" s="3" t="s">
        <v>3670</v>
      </c>
      <c r="T960" s="3" t="s">
        <v>5033</v>
      </c>
      <c r="U960" s="3" t="s">
        <v>228</v>
      </c>
      <c r="V960" s="3" t="s">
        <v>1929</v>
      </c>
      <c r="Y960" s="3" t="s">
        <v>1794</v>
      </c>
      <c r="Z960" s="3" t="s">
        <v>2063</v>
      </c>
      <c r="AC960" s="3">
        <v>22</v>
      </c>
      <c r="AD960" s="3" t="s">
        <v>498</v>
      </c>
      <c r="AE960" s="3" t="s">
        <v>2527</v>
      </c>
      <c r="AF960" s="3" t="s">
        <v>1795</v>
      </c>
      <c r="AG960" s="3" t="s">
        <v>2586</v>
      </c>
    </row>
    <row r="961" spans="1:73" ht="13.5" customHeight="1">
      <c r="A961" s="5" t="str">
        <f>HYPERLINK("http://kyu.snu.ac.kr/sdhj/index.jsp?type=hj/GK14809_00IM0001_009a.jpg","1732_하수서면_009a")</f>
        <v>1732_하수서면_009a</v>
      </c>
      <c r="B961" s="3">
        <v>1732</v>
      </c>
      <c r="C961" s="3" t="s">
        <v>3779</v>
      </c>
      <c r="D961" s="3" t="s">
        <v>3780</v>
      </c>
      <c r="E961" s="3">
        <v>960</v>
      </c>
      <c r="G961" s="3" t="s">
        <v>1559</v>
      </c>
      <c r="H961" s="3" t="s">
        <v>1866</v>
      </c>
      <c r="I961" s="3">
        <v>6</v>
      </c>
      <c r="L961" s="3">
        <v>1</v>
      </c>
      <c r="M961" s="3" t="s">
        <v>3669</v>
      </c>
      <c r="N961" s="3" t="s">
        <v>3670</v>
      </c>
      <c r="T961" s="3" t="s">
        <v>5033</v>
      </c>
      <c r="U961" s="3" t="s">
        <v>56</v>
      </c>
      <c r="V961" s="3" t="s">
        <v>1927</v>
      </c>
      <c r="Y961" s="3" t="s">
        <v>1796</v>
      </c>
      <c r="Z961" s="3" t="s">
        <v>2062</v>
      </c>
      <c r="AC961" s="3">
        <v>16</v>
      </c>
      <c r="AD961" s="3" t="s">
        <v>385</v>
      </c>
      <c r="AE961" s="3" t="s">
        <v>2526</v>
      </c>
    </row>
    <row r="962" spans="1:73" ht="13.5" customHeight="1">
      <c r="A962" s="5" t="str">
        <f>HYPERLINK("http://kyu.snu.ac.kr/sdhj/index.jsp?type=hj/GK14809_00IM0001_009a.jpg","1732_하수서면_009a")</f>
        <v>1732_하수서면_009a</v>
      </c>
      <c r="B962" s="3">
        <v>1732</v>
      </c>
      <c r="C962" s="3" t="s">
        <v>5031</v>
      </c>
      <c r="D962" s="3" t="s">
        <v>5032</v>
      </c>
      <c r="E962" s="3">
        <v>961</v>
      </c>
      <c r="G962" s="3" t="s">
        <v>1559</v>
      </c>
      <c r="H962" s="3" t="s">
        <v>1866</v>
      </c>
      <c r="I962" s="3">
        <v>6</v>
      </c>
      <c r="L962" s="3">
        <v>1</v>
      </c>
      <c r="M962" s="3" t="s">
        <v>3669</v>
      </c>
      <c r="N962" s="3" t="s">
        <v>3670</v>
      </c>
      <c r="T962" s="3" t="s">
        <v>5033</v>
      </c>
      <c r="U962" s="3" t="s">
        <v>56</v>
      </c>
      <c r="V962" s="3" t="s">
        <v>1927</v>
      </c>
      <c r="Y962" s="3" t="s">
        <v>1797</v>
      </c>
      <c r="Z962" s="3" t="s">
        <v>2061</v>
      </c>
      <c r="AC962" s="3">
        <v>33</v>
      </c>
      <c r="AD962" s="3" t="s">
        <v>322</v>
      </c>
      <c r="AE962" s="3" t="s">
        <v>2522</v>
      </c>
      <c r="AF962" s="3" t="s">
        <v>1798</v>
      </c>
      <c r="AG962" s="3" t="s">
        <v>2585</v>
      </c>
    </row>
    <row r="963" spans="1:73" ht="13.5" customHeight="1">
      <c r="A963" s="5" t="str">
        <f>HYPERLINK("http://kyu.snu.ac.kr/sdhj/index.jsp?type=hj/GK14809_00IM0001_009a.jpg","1732_하수서면_009a")</f>
        <v>1732_하수서면_009a</v>
      </c>
      <c r="B963" s="3">
        <v>1732</v>
      </c>
      <c r="C963" s="3" t="s">
        <v>5031</v>
      </c>
      <c r="D963" s="3" t="s">
        <v>5032</v>
      </c>
      <c r="E963" s="3">
        <v>962</v>
      </c>
      <c r="G963" s="3" t="s">
        <v>1559</v>
      </c>
      <c r="H963" s="3" t="s">
        <v>1866</v>
      </c>
      <c r="I963" s="3">
        <v>6</v>
      </c>
      <c r="L963" s="3">
        <v>1</v>
      </c>
      <c r="M963" s="3" t="s">
        <v>3669</v>
      </c>
      <c r="N963" s="3" t="s">
        <v>3670</v>
      </c>
      <c r="T963" s="3" t="s">
        <v>5033</v>
      </c>
      <c r="U963" s="3" t="s">
        <v>224</v>
      </c>
      <c r="V963" s="3" t="s">
        <v>1926</v>
      </c>
      <c r="Y963" s="3" t="s">
        <v>1552</v>
      </c>
      <c r="Z963" s="3" t="s">
        <v>2060</v>
      </c>
      <c r="AC963" s="3">
        <v>55</v>
      </c>
      <c r="AD963" s="3" t="s">
        <v>257</v>
      </c>
      <c r="AE963" s="3" t="s">
        <v>2525</v>
      </c>
    </row>
    <row r="964" spans="1:73" ht="13.5" customHeight="1">
      <c r="A964" s="5" t="str">
        <f>HYPERLINK("http://kyu.snu.ac.kr/sdhj/index.jsp?type=hj/GK14809_00IM0001_009a.jpg","1732_하수서면_009a")</f>
        <v>1732_하수서면_009a</v>
      </c>
      <c r="B964" s="3">
        <v>1732</v>
      </c>
      <c r="C964" s="3" t="s">
        <v>3774</v>
      </c>
      <c r="D964" s="3" t="s">
        <v>3775</v>
      </c>
      <c r="E964" s="3">
        <v>963</v>
      </c>
      <c r="G964" s="3" t="s">
        <v>1559</v>
      </c>
      <c r="H964" s="3" t="s">
        <v>1866</v>
      </c>
      <c r="I964" s="3">
        <v>6</v>
      </c>
      <c r="L964" s="3">
        <v>1</v>
      </c>
      <c r="M964" s="3" t="s">
        <v>3669</v>
      </c>
      <c r="N964" s="3" t="s">
        <v>3670</v>
      </c>
      <c r="T964" s="3" t="s">
        <v>5033</v>
      </c>
      <c r="U964" s="3" t="s">
        <v>43</v>
      </c>
      <c r="V964" s="3" t="s">
        <v>1928</v>
      </c>
      <c r="Y964" s="3" t="s">
        <v>1799</v>
      </c>
      <c r="Z964" s="3" t="s">
        <v>2059</v>
      </c>
      <c r="AC964" s="3">
        <v>18</v>
      </c>
      <c r="AD964" s="3" t="s">
        <v>276</v>
      </c>
      <c r="AE964" s="3" t="s">
        <v>2524</v>
      </c>
      <c r="AF964" s="3" t="s">
        <v>258</v>
      </c>
      <c r="AG964" s="3" t="s">
        <v>2584</v>
      </c>
      <c r="AT964" s="3" t="s">
        <v>426</v>
      </c>
      <c r="AU964" s="3" t="s">
        <v>2703</v>
      </c>
      <c r="BF964" s="3" t="s">
        <v>5035</v>
      </c>
    </row>
    <row r="965" spans="1:73" ht="13.5" customHeight="1">
      <c r="A965" s="5" t="str">
        <f>HYPERLINK("http://kyu.snu.ac.kr/sdhj/index.jsp?type=hj/GK14809_00IM0001_009a.jpg","1732_하수서면_009a")</f>
        <v>1732_하수서면_009a</v>
      </c>
      <c r="B965" s="3">
        <v>1732</v>
      </c>
      <c r="C965" s="3" t="s">
        <v>4502</v>
      </c>
      <c r="D965" s="3" t="s">
        <v>4503</v>
      </c>
      <c r="E965" s="3">
        <v>964</v>
      </c>
      <c r="G965" s="3" t="s">
        <v>1559</v>
      </c>
      <c r="H965" s="3" t="s">
        <v>1866</v>
      </c>
      <c r="I965" s="3">
        <v>6</v>
      </c>
      <c r="L965" s="3">
        <v>1</v>
      </c>
      <c r="M965" s="3" t="s">
        <v>3669</v>
      </c>
      <c r="N965" s="3" t="s">
        <v>3670</v>
      </c>
      <c r="T965" s="3" t="s">
        <v>5033</v>
      </c>
      <c r="U965" s="3" t="s">
        <v>56</v>
      </c>
      <c r="V965" s="3" t="s">
        <v>1927</v>
      </c>
      <c r="Y965" s="3" t="s">
        <v>1800</v>
      </c>
      <c r="Z965" s="3" t="s">
        <v>2058</v>
      </c>
      <c r="AC965" s="3">
        <v>5</v>
      </c>
      <c r="AD965" s="3" t="s">
        <v>58</v>
      </c>
      <c r="AE965" s="3" t="s">
        <v>2523</v>
      </c>
      <c r="AU965" s="3" t="s">
        <v>2703</v>
      </c>
      <c r="BF965" s="3" t="s">
        <v>5036</v>
      </c>
    </row>
    <row r="966" spans="1:73" ht="13.5" customHeight="1">
      <c r="A966" s="5" t="str">
        <f>HYPERLINK("http://kyu.snu.ac.kr/sdhj/index.jsp?type=hj/GK14809_00IM0001_009a.jpg","1732_하수서면_009a")</f>
        <v>1732_하수서면_009a</v>
      </c>
      <c r="B966" s="3">
        <v>1732</v>
      </c>
      <c r="C966" s="3" t="s">
        <v>5031</v>
      </c>
      <c r="D966" s="3" t="s">
        <v>5032</v>
      </c>
      <c r="E966" s="3">
        <v>965</v>
      </c>
      <c r="G966" s="3" t="s">
        <v>1559</v>
      </c>
      <c r="H966" s="3" t="s">
        <v>1866</v>
      </c>
      <c r="I966" s="3">
        <v>6</v>
      </c>
      <c r="L966" s="3">
        <v>1</v>
      </c>
      <c r="M966" s="3" t="s">
        <v>3669</v>
      </c>
      <c r="N966" s="3" t="s">
        <v>3670</v>
      </c>
      <c r="T966" s="3" t="s">
        <v>5033</v>
      </c>
      <c r="U966" s="3" t="s">
        <v>224</v>
      </c>
      <c r="V966" s="3" t="s">
        <v>1926</v>
      </c>
      <c r="Y966" s="3" t="s">
        <v>350</v>
      </c>
      <c r="Z966" s="3" t="s">
        <v>2057</v>
      </c>
      <c r="AC966" s="3">
        <v>33</v>
      </c>
      <c r="AD966" s="3" t="s">
        <v>322</v>
      </c>
      <c r="AE966" s="3" t="s">
        <v>2522</v>
      </c>
      <c r="AF966" s="3" t="s">
        <v>258</v>
      </c>
      <c r="AG966" s="3" t="s">
        <v>2584</v>
      </c>
    </row>
    <row r="967" spans="1:73" ht="13.5" customHeight="1">
      <c r="A967" s="5" t="str">
        <f>HYPERLINK("http://kyu.snu.ac.kr/sdhj/index.jsp?type=hj/GK14809_00IM0001_009a.jpg","1732_하수서면_009a")</f>
        <v>1732_하수서면_009a</v>
      </c>
      <c r="B967" s="3">
        <v>1732</v>
      </c>
      <c r="C967" s="3" t="s">
        <v>3891</v>
      </c>
      <c r="D967" s="3" t="s">
        <v>3892</v>
      </c>
      <c r="E967" s="3">
        <v>966</v>
      </c>
      <c r="G967" s="3" t="s">
        <v>1559</v>
      </c>
      <c r="H967" s="3" t="s">
        <v>1866</v>
      </c>
      <c r="I967" s="3">
        <v>6</v>
      </c>
      <c r="L967" s="3">
        <v>1</v>
      </c>
      <c r="M967" s="3" t="s">
        <v>3669</v>
      </c>
      <c r="N967" s="3" t="s">
        <v>3670</v>
      </c>
      <c r="T967" s="3" t="s">
        <v>5033</v>
      </c>
      <c r="U967" s="3" t="s">
        <v>224</v>
      </c>
      <c r="V967" s="3" t="s">
        <v>1926</v>
      </c>
      <c r="Y967" s="3" t="s">
        <v>1801</v>
      </c>
      <c r="Z967" s="3" t="s">
        <v>2056</v>
      </c>
      <c r="AC967" s="3">
        <v>27</v>
      </c>
      <c r="AD967" s="3" t="s">
        <v>734</v>
      </c>
      <c r="AE967" s="3" t="s">
        <v>2521</v>
      </c>
      <c r="AF967" s="3" t="s">
        <v>1802</v>
      </c>
      <c r="AG967" s="3" t="s">
        <v>2583</v>
      </c>
    </row>
    <row r="968" spans="1:73" ht="13.5" customHeight="1">
      <c r="A968" s="5" t="str">
        <f>HYPERLINK("http://kyu.snu.ac.kr/sdhj/index.jsp?type=hj/GK14809_00IM0001_009a.jpg","1732_하수서면_009a")</f>
        <v>1732_하수서면_009a</v>
      </c>
      <c r="B968" s="3">
        <v>1732</v>
      </c>
      <c r="C968" s="3" t="s">
        <v>3774</v>
      </c>
      <c r="D968" s="3" t="s">
        <v>3775</v>
      </c>
      <c r="E968" s="3">
        <v>967</v>
      </c>
      <c r="G968" s="3" t="s">
        <v>1559</v>
      </c>
      <c r="H968" s="3" t="s">
        <v>1866</v>
      </c>
      <c r="I968" s="3">
        <v>6</v>
      </c>
      <c r="L968" s="3">
        <v>2</v>
      </c>
      <c r="M968" s="3" t="s">
        <v>1803</v>
      </c>
      <c r="N968" s="3" t="s">
        <v>2055</v>
      </c>
      <c r="O968" s="3" t="s">
        <v>6</v>
      </c>
      <c r="P968" s="3" t="s">
        <v>1885</v>
      </c>
      <c r="T968" s="3" t="s">
        <v>4262</v>
      </c>
      <c r="U968" s="3" t="s">
        <v>585</v>
      </c>
      <c r="V968" s="3" t="s">
        <v>1925</v>
      </c>
      <c r="Y968" s="3" t="s">
        <v>1803</v>
      </c>
      <c r="Z968" s="3" t="s">
        <v>2055</v>
      </c>
      <c r="AC968" s="3">
        <v>60</v>
      </c>
      <c r="AD968" s="3" t="s">
        <v>365</v>
      </c>
      <c r="AE968" s="3" t="s">
        <v>2518</v>
      </c>
      <c r="AJ968" s="3" t="s">
        <v>17</v>
      </c>
      <c r="AK968" s="3" t="s">
        <v>2640</v>
      </c>
      <c r="AL968" s="3" t="s">
        <v>190</v>
      </c>
      <c r="AM968" s="3" t="s">
        <v>2643</v>
      </c>
      <c r="AT968" s="3" t="s">
        <v>585</v>
      </c>
      <c r="AU968" s="3" t="s">
        <v>1925</v>
      </c>
      <c r="AV968" s="3" t="s">
        <v>1804</v>
      </c>
      <c r="AW968" s="3" t="s">
        <v>2733</v>
      </c>
      <c r="BG968" s="3" t="s">
        <v>585</v>
      </c>
      <c r="BH968" s="3" t="s">
        <v>1925</v>
      </c>
      <c r="BI968" s="3" t="s">
        <v>1646</v>
      </c>
      <c r="BJ968" s="3" t="s">
        <v>2755</v>
      </c>
      <c r="BK968" s="3" t="s">
        <v>585</v>
      </c>
      <c r="BL968" s="3" t="s">
        <v>1925</v>
      </c>
      <c r="BM968" s="3" t="s">
        <v>1032</v>
      </c>
      <c r="BN968" s="3" t="s">
        <v>2314</v>
      </c>
      <c r="BO968" s="3" t="s">
        <v>585</v>
      </c>
      <c r="BP968" s="3" t="s">
        <v>1925</v>
      </c>
      <c r="BQ968" s="3" t="s">
        <v>795</v>
      </c>
      <c r="BR968" s="3" t="s">
        <v>2992</v>
      </c>
      <c r="BS968" s="3" t="s">
        <v>108</v>
      </c>
      <c r="BT968" s="3" t="s">
        <v>2636</v>
      </c>
    </row>
    <row r="969" spans="1:73" ht="13.5" customHeight="1">
      <c r="A969" s="5" t="str">
        <f>HYPERLINK("http://kyu.snu.ac.kr/sdhj/index.jsp?type=hj/GK14809_00IM0001_009a.jpg","1732_하수서면_009a")</f>
        <v>1732_하수서면_009a</v>
      </c>
      <c r="B969" s="3">
        <v>1732</v>
      </c>
      <c r="C969" s="3" t="s">
        <v>3891</v>
      </c>
      <c r="D969" s="3" t="s">
        <v>3892</v>
      </c>
      <c r="E969" s="3">
        <v>968</v>
      </c>
      <c r="G969" s="3" t="s">
        <v>1559</v>
      </c>
      <c r="H969" s="3" t="s">
        <v>1866</v>
      </c>
      <c r="I969" s="3">
        <v>6</v>
      </c>
      <c r="L969" s="3">
        <v>2</v>
      </c>
      <c r="M969" s="3" t="s">
        <v>1803</v>
      </c>
      <c r="N969" s="3" t="s">
        <v>2055</v>
      </c>
      <c r="S969" s="3" t="s">
        <v>68</v>
      </c>
      <c r="T969" s="3" t="s">
        <v>1891</v>
      </c>
      <c r="U969" s="3" t="s">
        <v>595</v>
      </c>
      <c r="V969" s="3" t="s">
        <v>1924</v>
      </c>
      <c r="Y969" s="3" t="s">
        <v>609</v>
      </c>
      <c r="Z969" s="3" t="s">
        <v>2054</v>
      </c>
      <c r="AC969" s="3">
        <v>58</v>
      </c>
      <c r="AD969" s="3" t="s">
        <v>741</v>
      </c>
      <c r="AE969" s="3" t="s">
        <v>2520</v>
      </c>
      <c r="AF969" s="3" t="s">
        <v>5037</v>
      </c>
      <c r="AG969" s="3" t="s">
        <v>2582</v>
      </c>
      <c r="AJ969" s="3" t="s">
        <v>17</v>
      </c>
      <c r="AK969" s="3" t="s">
        <v>2640</v>
      </c>
      <c r="AL969" s="3" t="s">
        <v>88</v>
      </c>
      <c r="AM969" s="3" t="s">
        <v>2323</v>
      </c>
      <c r="AN969" s="3" t="s">
        <v>88</v>
      </c>
      <c r="AO969" s="3" t="s">
        <v>2323</v>
      </c>
      <c r="AR969" s="3" t="s">
        <v>1805</v>
      </c>
      <c r="AS969" s="3" t="s">
        <v>2692</v>
      </c>
      <c r="AT969" s="3" t="s">
        <v>585</v>
      </c>
      <c r="AU969" s="3" t="s">
        <v>1925</v>
      </c>
      <c r="AV969" s="3" t="s">
        <v>1806</v>
      </c>
      <c r="AW969" s="3" t="s">
        <v>2732</v>
      </c>
      <c r="BG969" s="3" t="s">
        <v>585</v>
      </c>
      <c r="BH969" s="3" t="s">
        <v>1925</v>
      </c>
      <c r="BI969" s="3" t="s">
        <v>1807</v>
      </c>
      <c r="BJ969" s="3" t="s">
        <v>2974</v>
      </c>
      <c r="BK969" s="3" t="s">
        <v>585</v>
      </c>
      <c r="BL969" s="3" t="s">
        <v>1925</v>
      </c>
      <c r="BM969" s="3" t="s">
        <v>1808</v>
      </c>
      <c r="BN969" s="3" t="s">
        <v>2992</v>
      </c>
      <c r="BO969" s="3" t="s">
        <v>585</v>
      </c>
      <c r="BP969" s="3" t="s">
        <v>1925</v>
      </c>
      <c r="BQ969" s="3" t="s">
        <v>1809</v>
      </c>
      <c r="BR969" s="3" t="s">
        <v>3318</v>
      </c>
      <c r="BS969" s="3" t="s">
        <v>190</v>
      </c>
      <c r="BT969" s="3" t="s">
        <v>2643</v>
      </c>
    </row>
    <row r="970" spans="1:73" ht="13.5" customHeight="1">
      <c r="A970" s="5" t="str">
        <f>HYPERLINK("http://kyu.snu.ac.kr/sdhj/index.jsp?type=hj/GK14809_00IM0001_009a.jpg","1732_하수서면_009a")</f>
        <v>1732_하수서면_009a</v>
      </c>
      <c r="B970" s="3">
        <v>1732</v>
      </c>
      <c r="C970" s="3" t="s">
        <v>4404</v>
      </c>
      <c r="D970" s="3" t="s">
        <v>4405</v>
      </c>
      <c r="E970" s="3">
        <v>969</v>
      </c>
      <c r="G970" s="3" t="s">
        <v>1559</v>
      </c>
      <c r="H970" s="3" t="s">
        <v>1866</v>
      </c>
      <c r="I970" s="3">
        <v>6</v>
      </c>
      <c r="L970" s="3">
        <v>3</v>
      </c>
      <c r="M970" s="3" t="s">
        <v>1784</v>
      </c>
      <c r="N970" s="3" t="s">
        <v>3671</v>
      </c>
      <c r="O970" s="3" t="s">
        <v>6</v>
      </c>
      <c r="P970" s="3" t="s">
        <v>1885</v>
      </c>
      <c r="T970" s="3" t="s">
        <v>5038</v>
      </c>
      <c r="U970" s="3" t="s">
        <v>935</v>
      </c>
      <c r="V970" s="3" t="s">
        <v>1923</v>
      </c>
      <c r="W970" s="3" t="s">
        <v>59</v>
      </c>
      <c r="X970" s="3" t="s">
        <v>5039</v>
      </c>
      <c r="Y970" s="3" t="s">
        <v>1610</v>
      </c>
      <c r="Z970" s="3" t="s">
        <v>2053</v>
      </c>
      <c r="AC970" s="3">
        <v>28</v>
      </c>
      <c r="AD970" s="3" t="s">
        <v>310</v>
      </c>
      <c r="AE970" s="3" t="s">
        <v>2519</v>
      </c>
      <c r="AJ970" s="3" t="s">
        <v>17</v>
      </c>
      <c r="AK970" s="3" t="s">
        <v>2640</v>
      </c>
      <c r="AL970" s="3" t="s">
        <v>160</v>
      </c>
      <c r="AM970" s="3" t="s">
        <v>5040</v>
      </c>
      <c r="AT970" s="3" t="s">
        <v>151</v>
      </c>
      <c r="AU970" s="3" t="s">
        <v>1930</v>
      </c>
      <c r="AV970" s="3" t="s">
        <v>1810</v>
      </c>
      <c r="AW970" s="3" t="s">
        <v>2731</v>
      </c>
      <c r="BI970" s="3" t="s">
        <v>1603</v>
      </c>
      <c r="BJ970" s="3" t="s">
        <v>2375</v>
      </c>
      <c r="BK970" s="3" t="s">
        <v>113</v>
      </c>
      <c r="BL970" s="3" t="s">
        <v>2705</v>
      </c>
      <c r="BM970" s="3" t="s">
        <v>1604</v>
      </c>
      <c r="BN970" s="3" t="s">
        <v>3004</v>
      </c>
      <c r="BO970" s="3" t="s">
        <v>320</v>
      </c>
      <c r="BP970" s="3" t="s">
        <v>5041</v>
      </c>
      <c r="BQ970" s="3" t="s">
        <v>1606</v>
      </c>
      <c r="BR970" s="3" t="s">
        <v>2760</v>
      </c>
    </row>
    <row r="971" spans="1:73" ht="13.5" customHeight="1">
      <c r="A971" s="5" t="str">
        <f>HYPERLINK("http://kyu.snu.ac.kr/sdhj/index.jsp?type=hj/GK14809_00IM0001_009a.jpg","1732_하수서면_009a")</f>
        <v>1732_하수서면_009a</v>
      </c>
      <c r="B971" s="3">
        <v>1732</v>
      </c>
      <c r="C971" s="3" t="s">
        <v>3816</v>
      </c>
      <c r="D971" s="3" t="s">
        <v>3817</v>
      </c>
      <c r="E971" s="3">
        <v>970</v>
      </c>
      <c r="G971" s="3" t="s">
        <v>1559</v>
      </c>
      <c r="H971" s="3" t="s">
        <v>1866</v>
      </c>
      <c r="I971" s="3">
        <v>6</v>
      </c>
      <c r="L971" s="3">
        <v>3</v>
      </c>
      <c r="M971" s="3" t="s">
        <v>1784</v>
      </c>
      <c r="N971" s="3" t="s">
        <v>3671</v>
      </c>
      <c r="S971" s="3" t="s">
        <v>68</v>
      </c>
      <c r="T971" s="3" t="s">
        <v>1891</v>
      </c>
      <c r="W971" s="3" t="s">
        <v>1611</v>
      </c>
      <c r="X971" s="3" t="s">
        <v>5042</v>
      </c>
      <c r="Y971" s="3" t="s">
        <v>158</v>
      </c>
      <c r="Z971" s="3" t="s">
        <v>2052</v>
      </c>
      <c r="AC971" s="3">
        <v>28</v>
      </c>
      <c r="AD971" s="3" t="s">
        <v>310</v>
      </c>
      <c r="AE971" s="3" t="s">
        <v>2519</v>
      </c>
      <c r="AL971" s="3" t="s">
        <v>373</v>
      </c>
      <c r="AM971" s="3" t="s">
        <v>373</v>
      </c>
      <c r="AT971" s="3" t="s">
        <v>37</v>
      </c>
      <c r="AU971" s="3" t="s">
        <v>2702</v>
      </c>
      <c r="AV971" s="3" t="s">
        <v>1811</v>
      </c>
      <c r="AW971" s="3" t="s">
        <v>2730</v>
      </c>
      <c r="BG971" s="3" t="s">
        <v>37</v>
      </c>
      <c r="BH971" s="3" t="s">
        <v>2702</v>
      </c>
      <c r="BI971" s="3" t="s">
        <v>1079</v>
      </c>
      <c r="BJ971" s="3" t="s">
        <v>2377</v>
      </c>
      <c r="BK971" s="3" t="s">
        <v>37</v>
      </c>
      <c r="BL971" s="3" t="s">
        <v>2702</v>
      </c>
      <c r="BM971" s="3" t="s">
        <v>1812</v>
      </c>
      <c r="BN971" s="3" t="s">
        <v>3161</v>
      </c>
      <c r="BO971" s="3" t="s">
        <v>37</v>
      </c>
      <c r="BP971" s="3" t="s">
        <v>2702</v>
      </c>
      <c r="BQ971" s="3" t="s">
        <v>1813</v>
      </c>
      <c r="BR971" s="3" t="s">
        <v>3317</v>
      </c>
      <c r="BS971" s="3" t="s">
        <v>88</v>
      </c>
      <c r="BT971" s="3" t="s">
        <v>2323</v>
      </c>
    </row>
    <row r="972" spans="1:73" ht="13.5" customHeight="1">
      <c r="A972" s="5" t="str">
        <f>HYPERLINK("http://kyu.snu.ac.kr/sdhj/index.jsp?type=hj/GK14809_00IM0001_009a.jpg","1732_하수서면_009a")</f>
        <v>1732_하수서면_009a</v>
      </c>
      <c r="B972" s="3">
        <v>1732</v>
      </c>
      <c r="C972" s="3" t="s">
        <v>5043</v>
      </c>
      <c r="D972" s="3" t="s">
        <v>5044</v>
      </c>
      <c r="E972" s="3">
        <v>971</v>
      </c>
      <c r="G972" s="3" t="s">
        <v>1559</v>
      </c>
      <c r="H972" s="3" t="s">
        <v>1866</v>
      </c>
      <c r="I972" s="3">
        <v>6</v>
      </c>
      <c r="L972" s="3">
        <v>3</v>
      </c>
      <c r="M972" s="3" t="s">
        <v>1784</v>
      </c>
      <c r="N972" s="3" t="s">
        <v>3671</v>
      </c>
      <c r="S972" s="3" t="s">
        <v>49</v>
      </c>
      <c r="T972" s="3" t="s">
        <v>1890</v>
      </c>
      <c r="Y972" s="3" t="s">
        <v>158</v>
      </c>
      <c r="Z972" s="3" t="s">
        <v>2052</v>
      </c>
      <c r="AC972" s="3">
        <v>1</v>
      </c>
      <c r="AD972" s="3" t="s">
        <v>365</v>
      </c>
      <c r="AE972" s="3" t="s">
        <v>2518</v>
      </c>
      <c r="AF972" s="3" t="s">
        <v>664</v>
      </c>
      <c r="AG972" s="3" t="s">
        <v>2582</v>
      </c>
      <c r="BU972" s="3" t="s">
        <v>1814</v>
      </c>
    </row>
  </sheetData>
  <sortState ref="A2:BU972">
    <sortCondition ref="E2:E972"/>
  </sortState>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박준호</cp:lastModifiedBy>
  <dcterms:created xsi:type="dcterms:W3CDTF">2011-06-23T03:10:17Z</dcterms:created>
  <dcterms:modified xsi:type="dcterms:W3CDTF">2014-08-16T12:20:39Z</dcterms:modified>
</cp:coreProperties>
</file>